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9120" tabRatio="730" activeTab="0"/>
  </bookViews>
  <sheets>
    <sheet name="Practice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'APR'!$B$1:$U$91</definedName>
    <definedName name="_xlnm.Print_Area" localSheetId="8">'AUG'!$B$1:$U$91</definedName>
    <definedName name="_xlnm.Print_Area" localSheetId="12">'DEC'!$B$1:$U$91</definedName>
    <definedName name="_xlnm.Print_Area" localSheetId="2">'FEB'!$B$1:$U$91</definedName>
    <definedName name="_xlnm.Print_Area" localSheetId="1">'JAN'!$B$1:$U$91</definedName>
    <definedName name="_xlnm.Print_Area" localSheetId="7">'JUL'!$B$1:$U$91</definedName>
    <definedName name="_xlnm.Print_Area" localSheetId="6">'JUN'!$B$1:$U$91</definedName>
    <definedName name="_xlnm.Print_Area" localSheetId="3">'MAR'!$B$1:$U$91</definedName>
    <definedName name="_xlnm.Print_Area" localSheetId="5">'MAY'!$B$1:$U$91</definedName>
    <definedName name="_xlnm.Print_Area" localSheetId="11">'NOV'!$B$1:$U$91</definedName>
    <definedName name="_xlnm.Print_Area" localSheetId="10">'OCT'!$B$1:$U$91</definedName>
    <definedName name="_xlnm.Print_Area" localSheetId="9">'SEP'!$B$1:$U$91</definedName>
  </definedNames>
  <calcPr fullCalcOnLoad="1"/>
</workbook>
</file>

<file path=xl/sharedStrings.xml><?xml version="1.0" encoding="utf-8"?>
<sst xmlns="http://schemas.openxmlformats.org/spreadsheetml/2006/main" count="1072" uniqueCount="89">
  <si>
    <t>No Tx</t>
  </si>
  <si>
    <t>Outcome of Exam</t>
  </si>
  <si>
    <t>WCB</t>
  </si>
  <si>
    <t>Start</t>
  </si>
  <si>
    <t>Records               Date</t>
  </si>
  <si>
    <t>Consult                   Date</t>
  </si>
  <si>
    <t>Monthly Totals</t>
  </si>
  <si>
    <t>Start                           Date</t>
  </si>
  <si>
    <t>FA Completed</t>
  </si>
  <si>
    <t>Yes</t>
  </si>
  <si>
    <t>NO</t>
  </si>
  <si>
    <t>OB1</t>
  </si>
  <si>
    <r>
      <t xml:space="preserve">NOTE:                         Do Not Have More Than ONE </t>
    </r>
    <r>
      <rPr>
        <b/>
        <i/>
        <sz val="20"/>
        <rFont val="Times New Roman"/>
        <family val="1"/>
      </rPr>
      <t>Outcome Column</t>
    </r>
    <r>
      <rPr>
        <b/>
        <sz val="20"/>
        <rFont val="Times New Roman"/>
        <family val="1"/>
      </rPr>
      <t xml:space="preserve"> filled in for each patient.</t>
    </r>
  </si>
  <si>
    <t>Consult              Date</t>
  </si>
  <si>
    <t>Non-DDS</t>
  </si>
  <si>
    <t>Exam                    Date</t>
  </si>
  <si>
    <r>
      <t xml:space="preserve">Communications &amp; Follow-up                                                                   </t>
    </r>
    <r>
      <rPr>
        <b/>
        <sz val="2"/>
        <color indexed="42"/>
        <rFont val="Arial"/>
        <family val="2"/>
      </rPr>
      <t>.</t>
    </r>
    <r>
      <rPr>
        <b/>
        <sz val="2"/>
        <rFont val="Arial"/>
        <family val="2"/>
      </rPr>
      <t xml:space="preserve">                                                                                                                                                                 </t>
    </r>
  </si>
  <si>
    <t>Year</t>
  </si>
  <si>
    <t>Referral</t>
  </si>
  <si>
    <t>DDS</t>
  </si>
  <si>
    <r>
      <t>NEW Pt. EXAM</t>
    </r>
    <r>
      <rPr>
        <i/>
        <sz val="10"/>
        <color indexed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                  </t>
    </r>
    <r>
      <rPr>
        <sz val="12"/>
        <rFont val="Arial"/>
        <family val="2"/>
      </rPr>
      <t>Pt. Last, First Name</t>
    </r>
  </si>
  <si>
    <t>Place a "1" in Cell, NOT a CK or X</t>
  </si>
  <si>
    <t>Example, Johnathan</t>
  </si>
  <si>
    <t>No                Tx</t>
  </si>
  <si>
    <t>OBS</t>
  </si>
  <si>
    <t>mom waiting for insurance information</t>
  </si>
  <si>
    <t>Today</t>
  </si>
  <si>
    <t>Consult   Date, if Sched.</t>
  </si>
  <si>
    <t>1-610-435-1634</t>
  </si>
  <si>
    <t>Best phone number to                    Call or Text</t>
  </si>
  <si>
    <t>Date to        Call or Text                      Pt/Family</t>
  </si>
  <si>
    <t>Date               WCB          Letter Sent</t>
  </si>
  <si>
    <t>Date               to send 6-Mo Letter</t>
  </si>
  <si>
    <t>Phone or Text or Letter Follow-Up Notes</t>
  </si>
  <si>
    <t>No</t>
  </si>
  <si>
    <t>Made   Contact?              Yes or No</t>
  </si>
  <si>
    <r>
      <t>Tx Consult</t>
    </r>
    <r>
      <rPr>
        <i/>
        <sz val="10"/>
        <color indexed="12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                  </t>
    </r>
    <r>
      <rPr>
        <sz val="12"/>
        <rFont val="Arial"/>
        <family val="2"/>
      </rPr>
      <t>Pt. Last, First Name</t>
    </r>
  </si>
  <si>
    <t>Tx Consult Will-Call-Back Followup</t>
  </si>
  <si>
    <t>Exam Will-Call-Back Followup</t>
  </si>
  <si>
    <t>These Two Numbers Must be Equal</t>
  </si>
  <si>
    <t>Dropped insurance, waiting for new INS policy</t>
  </si>
  <si>
    <t>Appt.            Date</t>
  </si>
  <si>
    <t>Observation Visit Outcome</t>
  </si>
  <si>
    <t>Tx Consult Outcome</t>
  </si>
  <si>
    <t>W              C                B</t>
  </si>
  <si>
    <t xml:space="preserve">Note: If the WCB column has a "1", there must be a start date or you lost control of that patient.   </t>
  </si>
  <si>
    <t>WCB                        START               Date</t>
  </si>
  <si>
    <t>WCB                    START               Date</t>
  </si>
  <si>
    <r>
      <t xml:space="preserve">OBS RECALL               </t>
    </r>
    <r>
      <rPr>
        <sz val="10"/>
        <rFont val="Arial Narrow"/>
        <family val="2"/>
      </rPr>
      <t xml:space="preserve"> </t>
    </r>
    <r>
      <rPr>
        <sz val="12"/>
        <rFont val="Arial"/>
        <family val="2"/>
      </rPr>
      <t>Pt. Last, First Name</t>
    </r>
  </si>
  <si>
    <t>REC</t>
  </si>
  <si>
    <t>Ready to Start</t>
  </si>
  <si>
    <t>Start                  Date</t>
  </si>
  <si>
    <t>Consults are entered below                     on Line 43</t>
  </si>
  <si>
    <t>OBS-Recalls are entered below                     on Line 63</t>
  </si>
  <si>
    <t>JANUARY</t>
  </si>
  <si>
    <r>
      <t xml:space="preserve">Please                                          do </t>
    </r>
    <r>
      <rPr>
        <b/>
        <i/>
        <sz val="20"/>
        <color indexed="8"/>
        <rFont val="Arial"/>
        <family val="2"/>
      </rPr>
      <t>NOT</t>
    </r>
    <r>
      <rPr>
        <b/>
        <sz val="20"/>
        <color indexed="8"/>
        <rFont val="Arial"/>
        <family val="2"/>
      </rPr>
      <t xml:space="preserve"> fill in               YELLOW Cells, just use                                the white cells</t>
    </r>
  </si>
  <si>
    <t>T</t>
  </si>
  <si>
    <t>Text      or           Call</t>
  </si>
  <si>
    <t>Date to        Text or Call                        Pt/Family</t>
  </si>
  <si>
    <t>Dr. Wirebender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</si>
  <si>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</si>
  <si>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</si>
  <si>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</si>
  <si>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</si>
  <si>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</si>
  <si>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</si>
  <si>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</si>
  <si>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</si>
  <si>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</si>
  <si>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</si>
  <si>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</si>
  <si>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WCB CONTROL</t>
  </si>
  <si>
    <t>Name of Office-1</t>
  </si>
  <si>
    <t>Name of Doctor-1</t>
  </si>
  <si>
    <t>Name of Office-2</t>
  </si>
  <si>
    <t>Name of Office-3</t>
  </si>
  <si>
    <t>Name of Office-4</t>
  </si>
  <si>
    <t>Name of Doctor-2</t>
  </si>
  <si>
    <t>Name of Doctor-3</t>
  </si>
  <si>
    <t>Name of Doctor-4</t>
  </si>
  <si>
    <t>Toothtown</t>
  </si>
  <si>
    <t>Braceville</t>
  </si>
  <si>
    <t>Dr. Toothman</t>
  </si>
  <si>
    <r>
      <t xml:space="preserve">Notes: </t>
    </r>
    <r>
      <rPr>
        <sz val="12"/>
        <rFont val="Arial Narrow"/>
        <family val="0"/>
      </rPr>
      <t xml:space="preserve">  X</t>
    </r>
  </si>
  <si>
    <t>Name of Doctor-5</t>
  </si>
  <si>
    <t>You need a separate Excel file (each with a set of 13 spreadsheets) for each office, for each year.</t>
  </si>
  <si>
    <t>is your WCB % of Exams; It should be less than 12%</t>
  </si>
  <si>
    <t>Note:  If NOT a Direct DDS Referral, it is automatically a Non-DDS Referral</t>
  </si>
  <si>
    <t>Reason for No-Tx or                                                                        Will Call Back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</si>
</sst>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[$-409]h:mm:ss\ AM/PM"/>
    <numFmt numFmtId="168" formatCode="mm/dd/yy"/>
  </numFmts>
  <fonts count="59">
    <font>
      <sz val="12"/>
      <name val="Arial Narrow"/>
      <family val="0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20"/>
      <name val="Arial"/>
      <family val="2"/>
    </font>
    <font>
      <u val="single"/>
      <sz val="7.2"/>
      <color indexed="12"/>
      <name val="Arial Narrow"/>
      <family val="0"/>
    </font>
    <font>
      <u val="single"/>
      <sz val="7.2"/>
      <color indexed="36"/>
      <name val="Arial Narrow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 Narrow"/>
      <family val="2"/>
    </font>
    <font>
      <b/>
      <i/>
      <sz val="20"/>
      <color indexed="12"/>
      <name val="Arial Narrow"/>
      <family val="2"/>
    </font>
    <font>
      <i/>
      <sz val="10"/>
      <color indexed="12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24"/>
      <name val="Arial Narrow"/>
      <family val="2"/>
    </font>
    <font>
      <b/>
      <sz val="10"/>
      <name val="Arial Narrow"/>
      <family val="2"/>
    </font>
    <font>
      <b/>
      <sz val="2"/>
      <color indexed="4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.5"/>
      <name val="Arial Narrow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name val="Arial Narrow"/>
      <family val="2"/>
    </font>
    <font>
      <b/>
      <i/>
      <sz val="20"/>
      <color indexed="8"/>
      <name val="Arial"/>
      <family val="2"/>
    </font>
    <font>
      <b/>
      <sz val="12"/>
      <color indexed="12"/>
      <name val="Arial Narrow"/>
      <family val="2"/>
    </font>
    <font>
      <sz val="14"/>
      <color indexed="12"/>
      <name val="Arial Narrow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  <bgColor indexed="55"/>
      </patternFill>
    </fill>
    <fill>
      <patternFill patternType="mediumGray">
        <fgColor indexed="8"/>
      </patternFill>
    </fill>
    <fill>
      <patternFill patternType="mediumGray"/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ck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2" fillId="22" borderId="13" xfId="0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left" vertical="center" indent="1" shrinkToFit="1"/>
    </xf>
    <xf numFmtId="16" fontId="0" fillId="0" borderId="15" xfId="0" applyNumberFormat="1" applyBorder="1" applyAlignment="1">
      <alignment horizontal="left" vertical="center" indent="1" shrinkToFit="1"/>
    </xf>
    <xf numFmtId="16" fontId="0" fillId="0" borderId="30" xfId="0" applyNumberFormat="1" applyBorder="1" applyAlignment="1">
      <alignment horizontal="left" vertical="center" indent="1" shrinkToFit="1"/>
    </xf>
    <xf numFmtId="0" fontId="0" fillId="0" borderId="28" xfId="0" applyBorder="1" applyAlignment="1">
      <alignment/>
    </xf>
    <xf numFmtId="164" fontId="40" fillId="0" borderId="14" xfId="0" applyNumberFormat="1" applyFont="1" applyBorder="1" applyAlignment="1">
      <alignment horizontal="center" vertical="center" wrapText="1"/>
    </xf>
    <xf numFmtId="1" fontId="40" fillId="0" borderId="31" xfId="0" applyNumberFormat="1" applyFont="1" applyBorder="1" applyAlignment="1">
      <alignment horizontal="center" vertical="center" wrapText="1"/>
    </xf>
    <xf numFmtId="1" fontId="40" fillId="0" borderId="16" xfId="0" applyNumberFormat="1" applyFont="1" applyBorder="1" applyAlignment="1">
      <alignment horizontal="center" vertical="center" wrapText="1"/>
    </xf>
    <xf numFmtId="1" fontId="40" fillId="0" borderId="32" xfId="0" applyNumberFormat="1" applyFont="1" applyBorder="1" applyAlignment="1">
      <alignment horizontal="center" vertical="center" wrapText="1"/>
    </xf>
    <xf numFmtId="1" fontId="40" fillId="0" borderId="12" xfId="0" applyNumberFormat="1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7" xfId="0" applyNumberFormat="1" applyFont="1" applyBorder="1" applyAlignment="1">
      <alignment horizontal="center" vertical="center" wrapText="1"/>
    </xf>
    <xf numFmtId="1" fontId="40" fillId="0" borderId="33" xfId="0" applyNumberFormat="1" applyFont="1" applyBorder="1" applyAlignment="1">
      <alignment horizontal="center" vertical="center" wrapText="1"/>
    </xf>
    <xf numFmtId="1" fontId="4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0" fillId="22" borderId="35" xfId="0" applyFont="1" applyFill="1" applyBorder="1" applyAlignment="1">
      <alignment horizontal="center" vertical="center" wrapText="1"/>
    </xf>
    <xf numFmtId="0" fontId="10" fillId="22" borderId="36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 horizontal="center" vertical="center" wrapText="1"/>
    </xf>
    <xf numFmtId="0" fontId="10" fillId="22" borderId="39" xfId="0" applyFont="1" applyFill="1" applyBorder="1" applyAlignment="1">
      <alignment horizontal="center" vertical="center" wrapText="1"/>
    </xf>
    <xf numFmtId="168" fontId="40" fillId="0" borderId="31" xfId="0" applyNumberFormat="1" applyFont="1" applyBorder="1" applyAlignment="1">
      <alignment horizontal="center" vertical="center" wrapText="1"/>
    </xf>
    <xf numFmtId="168" fontId="40" fillId="0" borderId="12" xfId="0" applyNumberFormat="1" applyFont="1" applyBorder="1" applyAlignment="1">
      <alignment horizontal="center" vertical="center" wrapText="1"/>
    </xf>
    <xf numFmtId="0" fontId="44" fillId="22" borderId="40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44" fillId="22" borderId="42" xfId="0" applyFont="1" applyFill="1" applyBorder="1" applyAlignment="1">
      <alignment horizontal="center" vertical="center" wrapText="1"/>
    </xf>
    <xf numFmtId="0" fontId="45" fillId="22" borderId="41" xfId="0" applyFont="1" applyFill="1" applyBorder="1" applyAlignment="1">
      <alignment horizontal="center" vertical="center" wrapText="1"/>
    </xf>
    <xf numFmtId="168" fontId="10" fillId="0" borderId="16" xfId="0" applyNumberFormat="1" applyFont="1" applyBorder="1" applyAlignment="1">
      <alignment horizontal="center" vertical="center" wrapText="1"/>
    </xf>
    <xf numFmtId="168" fontId="10" fillId="0" borderId="11" xfId="0" applyNumberFormat="1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 wrapText="1"/>
    </xf>
    <xf numFmtId="168" fontId="10" fillId="0" borderId="3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168" fontId="40" fillId="0" borderId="17" xfId="0" applyNumberFormat="1" applyFont="1" applyBorder="1" applyAlignment="1">
      <alignment horizontal="center" vertical="center" wrapText="1"/>
    </xf>
    <xf numFmtId="168" fontId="40" fillId="0" borderId="45" xfId="0" applyNumberFormat="1" applyFont="1" applyBorder="1" applyAlignment="1">
      <alignment horizontal="center" vertical="center" wrapText="1"/>
    </xf>
    <xf numFmtId="1" fontId="40" fillId="0" borderId="46" xfId="0" applyNumberFormat="1" applyFont="1" applyBorder="1" applyAlignment="1">
      <alignment horizontal="center" vertical="center" wrapText="1"/>
    </xf>
    <xf numFmtId="1" fontId="40" fillId="0" borderId="47" xfId="0" applyNumberFormat="1" applyFont="1" applyBorder="1" applyAlignment="1">
      <alignment horizontal="center" vertical="center" wrapText="1"/>
    </xf>
    <xf numFmtId="168" fontId="10" fillId="0" borderId="46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 indent="1"/>
    </xf>
    <xf numFmtId="168" fontId="40" fillId="0" borderId="20" xfId="0" applyNumberFormat="1" applyFont="1" applyBorder="1" applyAlignment="1">
      <alignment horizontal="center" vertical="center" wrapText="1"/>
    </xf>
    <xf numFmtId="1" fontId="40" fillId="0" borderId="49" xfId="0" applyNumberFormat="1" applyFont="1" applyBorder="1" applyAlignment="1">
      <alignment horizontal="center" vertical="center" wrapText="1"/>
    </xf>
    <xf numFmtId="1" fontId="40" fillId="0" borderId="19" xfId="0" applyNumberFormat="1" applyFont="1" applyBorder="1" applyAlignment="1">
      <alignment horizontal="center" vertical="center" wrapText="1"/>
    </xf>
    <xf numFmtId="168" fontId="10" fillId="0" borderId="50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 indent="1"/>
    </xf>
    <xf numFmtId="168" fontId="10" fillId="0" borderId="29" xfId="0" applyNumberFormat="1" applyFont="1" applyBorder="1" applyAlignment="1">
      <alignment horizontal="center" vertical="center" wrapText="1"/>
    </xf>
    <xf numFmtId="168" fontId="10" fillId="0" borderId="30" xfId="0" applyNumberFormat="1" applyFont="1" applyBorder="1" applyAlignment="1">
      <alignment horizontal="center" vertical="center" wrapText="1"/>
    </xf>
    <xf numFmtId="168" fontId="10" fillId="0" borderId="23" xfId="0" applyNumberFormat="1" applyFont="1" applyBorder="1" applyAlignment="1">
      <alignment horizontal="center" vertical="center" wrapText="1"/>
    </xf>
    <xf numFmtId="168" fontId="10" fillId="0" borderId="49" xfId="0" applyNumberFormat="1" applyFont="1" applyBorder="1" applyAlignment="1">
      <alignment horizontal="center" vertical="center" wrapText="1"/>
    </xf>
    <xf numFmtId="0" fontId="47" fillId="22" borderId="35" xfId="0" applyFont="1" applyFill="1" applyBorder="1" applyAlignment="1">
      <alignment horizontal="center" vertical="center" wrapText="1"/>
    </xf>
    <xf numFmtId="168" fontId="10" fillId="22" borderId="38" xfId="0" applyNumberFormat="1" applyFont="1" applyFill="1" applyBorder="1" applyAlignment="1">
      <alignment horizontal="center" vertical="center" wrapText="1"/>
    </xf>
    <xf numFmtId="168" fontId="10" fillId="22" borderId="52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0" fillId="0" borderId="50" xfId="0" applyFont="1" applyBorder="1" applyAlignment="1">
      <alignment horizontal="left" vertical="center" wrapText="1" indent="1"/>
    </xf>
    <xf numFmtId="168" fontId="10" fillId="22" borderId="53" xfId="0" applyNumberFormat="1" applyFont="1" applyFill="1" applyBorder="1" applyAlignment="1">
      <alignment horizontal="center" vertical="center" wrapText="1"/>
    </xf>
    <xf numFmtId="0" fontId="0" fillId="22" borderId="53" xfId="0" applyFont="1" applyFill="1" applyBorder="1" applyAlignment="1">
      <alignment horizontal="left" vertical="center" wrapText="1" indent="1"/>
    </xf>
    <xf numFmtId="0" fontId="0" fillId="0" borderId="54" xfId="0" applyFont="1" applyBorder="1" applyAlignment="1">
      <alignment horizontal="left" vertical="center" wrapText="1" indent="1"/>
    </xf>
    <xf numFmtId="0" fontId="0" fillId="0" borderId="55" xfId="0" applyFont="1" applyBorder="1" applyAlignment="1">
      <alignment horizontal="left" vertical="center" wrapText="1" indent="1"/>
    </xf>
    <xf numFmtId="0" fontId="0" fillId="0" borderId="56" xfId="0" applyFont="1" applyBorder="1" applyAlignment="1">
      <alignment horizontal="left" vertical="center" wrapText="1" indent="1"/>
    </xf>
    <xf numFmtId="0" fontId="0" fillId="0" borderId="57" xfId="0" applyFont="1" applyBorder="1" applyAlignment="1">
      <alignment horizontal="left" vertical="center" wrapText="1" indent="1"/>
    </xf>
    <xf numFmtId="0" fontId="0" fillId="0" borderId="58" xfId="0" applyFont="1" applyBorder="1" applyAlignment="1">
      <alignment horizontal="left" vertical="center" wrapText="1" indent="1"/>
    </xf>
    <xf numFmtId="168" fontId="10" fillId="22" borderId="27" xfId="0" applyNumberFormat="1" applyFont="1" applyFill="1" applyBorder="1" applyAlignment="1">
      <alignment horizontal="center" vertical="center" wrapText="1"/>
    </xf>
    <xf numFmtId="168" fontId="10" fillId="22" borderId="25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164" fontId="40" fillId="0" borderId="59" xfId="0" applyNumberFormat="1" applyFont="1" applyBorder="1" applyAlignment="1">
      <alignment horizontal="center" vertical="center" wrapText="1"/>
    </xf>
    <xf numFmtId="0" fontId="10" fillId="22" borderId="41" xfId="0" applyFont="1" applyFill="1" applyBorder="1" applyAlignment="1">
      <alignment horizontal="center" vertical="center"/>
    </xf>
    <xf numFmtId="164" fontId="40" fillId="0" borderId="60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 indent="1"/>
    </xf>
    <xf numFmtId="17" fontId="15" fillId="0" borderId="61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" fontId="9" fillId="22" borderId="62" xfId="0" applyNumberFormat="1" applyFont="1" applyFill="1" applyBorder="1" applyAlignment="1">
      <alignment horizontal="center" vertical="center" wrapText="1"/>
    </xf>
    <xf numFmtId="1" fontId="9" fillId="22" borderId="24" xfId="0" applyNumberFormat="1" applyFont="1" applyFill="1" applyBorder="1" applyAlignment="1">
      <alignment horizontal="center" vertical="center" wrapText="1"/>
    </xf>
    <xf numFmtId="1" fontId="9" fillId="22" borderId="25" xfId="0" applyNumberFormat="1" applyFont="1" applyFill="1" applyBorder="1" applyAlignment="1">
      <alignment horizontal="center" vertical="center" wrapText="1"/>
    </xf>
    <xf numFmtId="1" fontId="9" fillId="22" borderId="63" xfId="0" applyNumberFormat="1" applyFont="1" applyFill="1" applyBorder="1" applyAlignment="1">
      <alignment horizontal="center" vertical="center" wrapText="1"/>
    </xf>
    <xf numFmtId="1" fontId="40" fillId="0" borderId="45" xfId="0" applyNumberFormat="1" applyFont="1" applyBorder="1" applyAlignment="1">
      <alignment horizontal="center" vertical="center" wrapText="1"/>
    </xf>
    <xf numFmtId="1" fontId="40" fillId="0" borderId="20" xfId="0" applyNumberFormat="1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4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left" vertical="center"/>
    </xf>
    <xf numFmtId="168" fontId="0" fillId="0" borderId="64" xfId="0" applyNumberFormat="1" applyBorder="1" applyAlignment="1">
      <alignment horizontal="center" vertical="center" wrapText="1"/>
    </xf>
    <xf numFmtId="168" fontId="0" fillId="0" borderId="65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66" xfId="0" applyNumberFormat="1" applyFont="1" applyBorder="1" applyAlignment="1">
      <alignment horizontal="center" vertical="center" wrapText="1"/>
    </xf>
    <xf numFmtId="164" fontId="0" fillId="0" borderId="67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horizontal="center" vertical="center" wrapText="1"/>
    </xf>
    <xf numFmtId="0" fontId="16" fillId="22" borderId="41" xfId="0" applyFont="1" applyFill="1" applyBorder="1" applyAlignment="1">
      <alignment horizontal="center" vertical="center" wrapText="1"/>
    </xf>
    <xf numFmtId="0" fontId="16" fillId="22" borderId="42" xfId="0" applyFont="1" applyFill="1" applyBorder="1" applyAlignment="1">
      <alignment horizontal="center" vertical="center" wrapText="1"/>
    </xf>
    <xf numFmtId="168" fontId="0" fillId="0" borderId="43" xfId="0" applyNumberFormat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17" fontId="9" fillId="0" borderId="0" xfId="0" applyNumberFormat="1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168" fontId="10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" fontId="0" fillId="0" borderId="0" xfId="0" applyNumberFormat="1" applyFill="1" applyAlignment="1">
      <alignment/>
    </xf>
    <xf numFmtId="168" fontId="10" fillId="0" borderId="51" xfId="0" applyNumberFormat="1" applyFont="1" applyBorder="1" applyAlignment="1">
      <alignment horizontal="center" vertical="center" wrapText="1"/>
    </xf>
    <xf numFmtId="168" fontId="10" fillId="0" borderId="48" xfId="0" applyNumberFormat="1" applyFont="1" applyBorder="1" applyAlignment="1">
      <alignment horizontal="center" vertical="center" wrapText="1"/>
    </xf>
    <xf numFmtId="168" fontId="10" fillId="0" borderId="43" xfId="0" applyNumberFormat="1" applyFont="1" applyBorder="1" applyAlignment="1">
      <alignment horizontal="center" vertical="center" wrapText="1"/>
    </xf>
    <xf numFmtId="168" fontId="10" fillId="0" borderId="44" xfId="0" applyNumberFormat="1" applyFont="1" applyBorder="1" applyAlignment="1">
      <alignment horizontal="center" vertical="center" wrapText="1"/>
    </xf>
    <xf numFmtId="0" fontId="0" fillId="25" borderId="28" xfId="0" applyFill="1" applyBorder="1" applyAlignment="1">
      <alignment/>
    </xf>
    <xf numFmtId="0" fontId="0" fillId="25" borderId="28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left" vertical="center" wrapText="1" indent="1"/>
    </xf>
    <xf numFmtId="1" fontId="50" fillId="22" borderId="53" xfId="0" applyNumberFormat="1" applyFont="1" applyFill="1" applyBorder="1" applyAlignment="1">
      <alignment horizontal="center" vertical="center" wrapText="1"/>
    </xf>
    <xf numFmtId="1" fontId="50" fillId="22" borderId="68" xfId="0" applyNumberFormat="1" applyFont="1" applyFill="1" applyBorder="1" applyAlignment="1">
      <alignment horizontal="center" vertical="center" wrapText="1"/>
    </xf>
    <xf numFmtId="1" fontId="50" fillId="22" borderId="22" xfId="0" applyNumberFormat="1" applyFont="1" applyFill="1" applyBorder="1" applyAlignment="1">
      <alignment horizontal="center" vertical="center" wrapText="1"/>
    </xf>
    <xf numFmtId="1" fontId="50" fillId="22" borderId="66" xfId="0" applyNumberFormat="1" applyFont="1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7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vertical="center" wrapText="1" inden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0" borderId="44" xfId="0" applyNumberFormat="1" applyFill="1" applyBorder="1" applyAlignment="1">
      <alignment horizontal="center" vertical="center" wrapText="1"/>
    </xf>
    <xf numFmtId="0" fontId="16" fillId="22" borderId="13" xfId="0" applyFont="1" applyFill="1" applyBorder="1" applyAlignment="1">
      <alignment horizontal="center" vertical="center" wrapText="1"/>
    </xf>
    <xf numFmtId="0" fontId="0" fillId="25" borderId="71" xfId="0" applyFill="1" applyBorder="1" applyAlignment="1">
      <alignment horizontal="left" vertical="center" wrapText="1" indent="1"/>
    </xf>
    <xf numFmtId="0" fontId="0" fillId="25" borderId="61" xfId="0" applyFill="1" applyBorder="1" applyAlignment="1">
      <alignment horizontal="left" vertical="center" wrapText="1" inden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17" fontId="9" fillId="0" borderId="70" xfId="0" applyNumberFormat="1" applyFont="1" applyFill="1" applyBorder="1" applyAlignment="1">
      <alignment horizontal="left" vertical="center" wrapText="1" indent="1"/>
    </xf>
    <xf numFmtId="16" fontId="0" fillId="0" borderId="50" xfId="0" applyNumberFormat="1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25" borderId="61" xfId="0" applyFill="1" applyBorder="1" applyAlignment="1">
      <alignment horizontal="center" vertical="center" wrapText="1"/>
    </xf>
    <xf numFmtId="0" fontId="0" fillId="26" borderId="61" xfId="0" applyFill="1" applyBorder="1" applyAlignment="1">
      <alignment horizontal="center" vertical="center" wrapText="1"/>
    </xf>
    <xf numFmtId="0" fontId="0" fillId="26" borderId="61" xfId="0" applyFill="1" applyBorder="1" applyAlignment="1">
      <alignment horizontal="left" vertical="center" wrapText="1" indent="1"/>
    </xf>
    <xf numFmtId="1" fontId="0" fillId="26" borderId="61" xfId="0" applyNumberForma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24" borderId="61" xfId="0" applyFill="1" applyBorder="1" applyAlignment="1">
      <alignment horizontal="center" vertical="center" wrapText="1"/>
    </xf>
    <xf numFmtId="0" fontId="0" fillId="24" borderId="73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64" fontId="0" fillId="0" borderId="44" xfId="0" applyNumberFormat="1" applyFont="1" applyBorder="1" applyAlignment="1">
      <alignment horizontal="center" vertical="center" wrapText="1"/>
    </xf>
    <xf numFmtId="16" fontId="0" fillId="0" borderId="43" xfId="0" applyNumberFormat="1" applyBorder="1" applyAlignment="1">
      <alignment horizontal="center" vertical="center" shrinkToFit="1"/>
    </xf>
    <xf numFmtId="164" fontId="0" fillId="0" borderId="74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 wrapText="1"/>
    </xf>
    <xf numFmtId="164" fontId="0" fillId="0" borderId="75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 indent="1"/>
    </xf>
    <xf numFmtId="1" fontId="0" fillId="0" borderId="48" xfId="0" applyNumberForma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50" xfId="0" applyNumberFormat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 wrapText="1"/>
    </xf>
    <xf numFmtId="164" fontId="0" fillId="0" borderId="76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 indent="1"/>
    </xf>
    <xf numFmtId="1" fontId="0" fillId="0" borderId="51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 vertical="center" wrapText="1"/>
    </xf>
    <xf numFmtId="1" fontId="0" fillId="0" borderId="43" xfId="0" applyNumberFormat="1" applyFill="1" applyBorder="1" applyAlignment="1">
      <alignment horizontal="center" vertical="center" wrapText="1"/>
    </xf>
    <xf numFmtId="164" fontId="0" fillId="0" borderId="60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164" fontId="0" fillId="0" borderId="67" xfId="0" applyNumberFormat="1" applyBorder="1" applyAlignment="1">
      <alignment horizontal="center" vertical="center" wrapText="1"/>
    </xf>
    <xf numFmtId="164" fontId="0" fillId="0" borderId="45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64" fontId="0" fillId="0" borderId="51" xfId="0" applyNumberFormat="1" applyFont="1" applyBorder="1" applyAlignment="1">
      <alignment horizontal="center" vertical="center" wrapText="1"/>
    </xf>
    <xf numFmtId="164" fontId="0" fillId="0" borderId="76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64" fontId="0" fillId="0" borderId="43" xfId="0" applyNumberFormat="1" applyFont="1" applyBorder="1" applyAlignment="1">
      <alignment horizontal="center" vertical="center" wrapText="1"/>
    </xf>
    <xf numFmtId="164" fontId="0" fillId="0" borderId="6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9" fillId="22" borderId="62" xfId="0" applyFont="1" applyFill="1" applyBorder="1" applyAlignment="1">
      <alignment horizontal="center" vertical="center" wrapText="1"/>
    </xf>
    <xf numFmtId="16" fontId="0" fillId="0" borderId="30" xfId="0" applyNumberFormat="1" applyBorder="1" applyAlignment="1">
      <alignment horizontal="center" vertical="center" shrinkToFit="1"/>
    </xf>
    <xf numFmtId="16" fontId="0" fillId="0" borderId="29" xfId="0" applyNumberFormat="1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16" fontId="0" fillId="0" borderId="23" xfId="0" applyNumberFormat="1" applyBorder="1" applyAlignment="1">
      <alignment horizontal="left" vertical="center" indent="1" shrinkToFit="1"/>
    </xf>
    <xf numFmtId="0" fontId="0" fillId="0" borderId="50" xfId="0" applyBorder="1" applyAlignment="1">
      <alignment horizontal="left" vertical="center" indent="1" shrinkToFit="1"/>
    </xf>
    <xf numFmtId="1" fontId="12" fillId="0" borderId="43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 wrapText="1"/>
    </xf>
    <xf numFmtId="0" fontId="51" fillId="22" borderId="13" xfId="0" applyFont="1" applyFill="1" applyBorder="1" applyAlignment="1">
      <alignment horizontal="center" vertical="center" wrapText="1"/>
    </xf>
    <xf numFmtId="168" fontId="0" fillId="0" borderId="43" xfId="0" applyNumberFormat="1" applyFont="1" applyBorder="1" applyAlignment="1">
      <alignment horizontal="center" vertical="center" wrapText="1"/>
    </xf>
    <xf numFmtId="168" fontId="0" fillId="0" borderId="26" xfId="0" applyNumberFormat="1" applyFont="1" applyBorder="1" applyAlignment="1">
      <alignment horizontal="center" vertical="center" wrapText="1"/>
    </xf>
    <xf numFmtId="168" fontId="0" fillId="0" borderId="44" xfId="0" applyNumberFormat="1" applyFont="1" applyBorder="1" applyAlignment="1">
      <alignment horizontal="center" vertical="center" wrapText="1"/>
    </xf>
    <xf numFmtId="164" fontId="40" fillId="0" borderId="74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indent="1"/>
    </xf>
    <xf numFmtId="1" fontId="12" fillId="0" borderId="48" xfId="0" applyNumberFormat="1" applyFont="1" applyFill="1" applyBorder="1" applyAlignment="1">
      <alignment horizontal="center" vertical="center"/>
    </xf>
    <xf numFmtId="168" fontId="0" fillId="0" borderId="48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 indent="1"/>
    </xf>
    <xf numFmtId="1" fontId="12" fillId="0" borderId="51" xfId="0" applyNumberFormat="1" applyFont="1" applyFill="1" applyBorder="1" applyAlignment="1">
      <alignment horizontal="center" vertical="center"/>
    </xf>
    <xf numFmtId="168" fontId="0" fillId="0" borderId="51" xfId="0" applyNumberFormat="1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 indent="1"/>
    </xf>
    <xf numFmtId="0" fontId="0" fillId="0" borderId="43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0" fillId="22" borderId="5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indent="1" shrinkToFit="1"/>
    </xf>
    <xf numFmtId="0" fontId="0" fillId="0" borderId="48" xfId="0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 shrinkToFit="1"/>
    </xf>
    <xf numFmtId="0" fontId="0" fillId="0" borderId="44" xfId="0" applyBorder="1" applyAlignment="1">
      <alignment horizontal="left" vertical="center" indent="1" shrinkToFit="1"/>
    </xf>
    <xf numFmtId="0" fontId="0" fillId="0" borderId="51" xfId="0" applyBorder="1" applyAlignment="1">
      <alignment horizontal="left" vertical="center" indent="1" shrinkToFit="1"/>
    </xf>
    <xf numFmtId="168" fontId="10" fillId="22" borderId="77" xfId="0" applyNumberFormat="1" applyFont="1" applyFill="1" applyBorder="1" applyAlignment="1">
      <alignment horizontal="center" vertical="center" wrapText="1"/>
    </xf>
    <xf numFmtId="168" fontId="10" fillId="0" borderId="18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 wrapText="1"/>
    </xf>
    <xf numFmtId="168" fontId="10" fillId="0" borderId="74" xfId="0" applyNumberFormat="1" applyFont="1" applyBorder="1" applyAlignment="1">
      <alignment horizontal="center" vertical="center" wrapText="1"/>
    </xf>
    <xf numFmtId="168" fontId="10" fillId="0" borderId="60" xfId="0" applyNumberFormat="1" applyFont="1" applyBorder="1" applyAlignment="1">
      <alignment horizontal="center" vertical="center" wrapText="1"/>
    </xf>
    <xf numFmtId="168" fontId="10" fillId="0" borderId="59" xfId="0" applyNumberFormat="1" applyFont="1" applyBorder="1" applyAlignment="1">
      <alignment horizontal="center" vertical="center" wrapText="1"/>
    </xf>
    <xf numFmtId="0" fontId="0" fillId="22" borderId="78" xfId="0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center" vertical="center" wrapText="1"/>
    </xf>
    <xf numFmtId="0" fontId="10" fillId="22" borderId="27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left" vertical="center" wrapText="1" indent="1"/>
    </xf>
    <xf numFmtId="49" fontId="10" fillId="0" borderId="46" xfId="0" applyNumberFormat="1" applyFont="1" applyBorder="1" applyAlignment="1">
      <alignment horizontal="left" vertical="center" wrapText="1" indent="1"/>
    </xf>
    <xf numFmtId="49" fontId="10" fillId="0" borderId="33" xfId="0" applyNumberFormat="1" applyFont="1" applyBorder="1" applyAlignment="1">
      <alignment horizontal="left" vertical="center" wrapText="1" indent="1"/>
    </xf>
    <xf numFmtId="49" fontId="10" fillId="0" borderId="49" xfId="0" applyNumberFormat="1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46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33" xfId="0" applyFont="1" applyBorder="1" applyAlignment="1">
      <alignment horizontal="left" vertical="center" wrapText="1" indent="1"/>
    </xf>
    <xf numFmtId="0" fontId="10" fillId="0" borderId="49" xfId="0" applyFont="1" applyBorder="1" applyAlignment="1">
      <alignment horizontal="left" vertical="center" wrapText="1" indent="1"/>
    </xf>
    <xf numFmtId="0" fontId="10" fillId="0" borderId="50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 wrapText="1" indent="1"/>
    </xf>
    <xf numFmtId="0" fontId="10" fillId="0" borderId="30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top" indent="1"/>
    </xf>
    <xf numFmtId="0" fontId="5" fillId="22" borderId="79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left" vertical="center" indent="1"/>
    </xf>
    <xf numFmtId="0" fontId="0" fillId="0" borderId="6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4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 indent="1"/>
    </xf>
    <xf numFmtId="0" fontId="8" fillId="0" borderId="70" xfId="0" applyFont="1" applyFill="1" applyBorder="1" applyAlignment="1">
      <alignment horizontal="left" vertical="center" indent="1"/>
    </xf>
    <xf numFmtId="0" fontId="49" fillId="22" borderId="80" xfId="0" applyFont="1" applyFill="1" applyBorder="1" applyAlignment="1">
      <alignment horizontal="left" vertical="center" wrapText="1"/>
    </xf>
    <xf numFmtId="0" fontId="49" fillId="22" borderId="69" xfId="0" applyFont="1" applyFill="1" applyBorder="1" applyAlignment="1">
      <alignment horizontal="left" vertical="center"/>
    </xf>
    <xf numFmtId="9" fontId="49" fillId="22" borderId="27" xfId="59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42" fillId="22" borderId="27" xfId="0" applyFont="1" applyFill="1" applyBorder="1" applyAlignment="1">
      <alignment horizontal="center" vertical="center"/>
    </xf>
    <xf numFmtId="0" fontId="42" fillId="22" borderId="28" xfId="0" applyFont="1" applyFill="1" applyBorder="1" applyAlignment="1">
      <alignment horizontal="center" vertical="center"/>
    </xf>
    <xf numFmtId="0" fontId="42" fillId="22" borderId="69" xfId="0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48" fillId="22" borderId="81" xfId="0" applyFont="1" applyFill="1" applyBorder="1" applyAlignment="1">
      <alignment horizontal="center" vertical="center" wrapText="1"/>
    </xf>
    <xf numFmtId="0" fontId="48" fillId="22" borderId="78" xfId="0" applyFont="1" applyFill="1" applyBorder="1" applyAlignment="1">
      <alignment horizontal="center" vertical="center" wrapText="1"/>
    </xf>
    <xf numFmtId="0" fontId="48" fillId="22" borderId="82" xfId="0" applyFont="1" applyFill="1" applyBorder="1" applyAlignment="1">
      <alignment horizontal="center" vertical="center" wrapText="1"/>
    </xf>
    <xf numFmtId="0" fontId="12" fillId="22" borderId="77" xfId="0" applyFont="1" applyFill="1" applyBorder="1" applyAlignment="1">
      <alignment horizontal="center" vertical="center" wrapText="1"/>
    </xf>
    <xf numFmtId="0" fontId="12" fillId="22" borderId="70" xfId="0" applyFont="1" applyFill="1" applyBorder="1" applyAlignment="1">
      <alignment horizontal="center" vertical="center" wrapText="1"/>
    </xf>
    <xf numFmtId="0" fontId="12" fillId="22" borderId="72" xfId="0" applyFont="1" applyFill="1" applyBorder="1" applyAlignment="1">
      <alignment horizontal="center" vertical="center" wrapText="1"/>
    </xf>
    <xf numFmtId="0" fontId="12" fillId="22" borderId="59" xfId="0" applyFont="1" applyFill="1" applyBorder="1" applyAlignment="1">
      <alignment horizontal="center" vertical="center" wrapText="1"/>
    </xf>
    <xf numFmtId="0" fontId="12" fillId="22" borderId="83" xfId="0" applyFont="1" applyFill="1" applyBorder="1" applyAlignment="1">
      <alignment horizontal="center" vertical="center" wrapText="1"/>
    </xf>
    <xf numFmtId="0" fontId="12" fillId="22" borderId="76" xfId="0" applyFont="1" applyFill="1" applyBorder="1" applyAlignment="1">
      <alignment horizontal="center" vertical="center" wrapText="1"/>
    </xf>
    <xf numFmtId="0" fontId="13" fillId="22" borderId="52" xfId="0" applyFont="1" applyFill="1" applyBorder="1" applyAlignment="1">
      <alignment horizontal="center" vertical="center" wrapText="1"/>
    </xf>
    <xf numFmtId="0" fontId="13" fillId="22" borderId="35" xfId="0" applyFont="1" applyFill="1" applyBorder="1" applyAlignment="1">
      <alignment horizontal="center" vertical="center" wrapText="1"/>
    </xf>
    <xf numFmtId="0" fontId="13" fillId="22" borderId="40" xfId="0" applyFont="1" applyFill="1" applyBorder="1" applyAlignment="1">
      <alignment horizontal="center" vertical="center" wrapText="1"/>
    </xf>
    <xf numFmtId="0" fontId="41" fillId="22" borderId="77" xfId="0" applyFont="1" applyFill="1" applyBorder="1" applyAlignment="1">
      <alignment horizontal="center" vertical="center" wrapText="1"/>
    </xf>
    <xf numFmtId="0" fontId="41" fillId="22" borderId="39" xfId="0" applyFont="1" applyFill="1" applyBorder="1" applyAlignment="1">
      <alignment horizontal="center" vertical="center" wrapText="1"/>
    </xf>
    <xf numFmtId="0" fontId="41" fillId="22" borderId="84" xfId="0" applyFont="1" applyFill="1" applyBorder="1" applyAlignment="1">
      <alignment horizontal="center" vertical="center" wrapText="1"/>
    </xf>
    <xf numFmtId="0" fontId="49" fillId="22" borderId="28" xfId="0" applyFont="1" applyFill="1" applyBorder="1" applyAlignment="1">
      <alignment horizontal="left" vertical="center"/>
    </xf>
    <xf numFmtId="0" fontId="49" fillId="22" borderId="72" xfId="0" applyFont="1" applyFill="1" applyBorder="1" applyAlignment="1">
      <alignment horizontal="left" vertical="center" wrapText="1"/>
    </xf>
    <xf numFmtId="0" fontId="49" fillId="22" borderId="71" xfId="0" applyFont="1" applyFill="1" applyBorder="1" applyAlignment="1">
      <alignment horizontal="left" vertical="center" wrapText="1"/>
    </xf>
    <xf numFmtId="0" fontId="49" fillId="22" borderId="73" xfId="0" applyFont="1" applyFill="1" applyBorder="1" applyAlignment="1">
      <alignment horizontal="left" vertical="center" wrapText="1"/>
    </xf>
    <xf numFmtId="0" fontId="4" fillId="22" borderId="71" xfId="0" applyFont="1" applyFill="1" applyBorder="1" applyAlignment="1">
      <alignment horizontal="center" vertical="center" wrapText="1"/>
    </xf>
    <xf numFmtId="0" fontId="4" fillId="22" borderId="61" xfId="0" applyFont="1" applyFill="1" applyBorder="1" applyAlignment="1">
      <alignment horizontal="center" vertical="center" wrapText="1"/>
    </xf>
    <xf numFmtId="1" fontId="49" fillId="22" borderId="80" xfId="0" applyNumberFormat="1" applyFont="1" applyFill="1" applyBorder="1" applyAlignment="1">
      <alignment horizontal="center" vertical="center"/>
    </xf>
    <xf numFmtId="1" fontId="49" fillId="22" borderId="70" xfId="0" applyNumberFormat="1" applyFont="1" applyFill="1" applyBorder="1" applyAlignment="1">
      <alignment horizontal="center" vertical="center"/>
    </xf>
    <xf numFmtId="1" fontId="49" fillId="22" borderId="72" xfId="0" applyNumberFormat="1" applyFont="1" applyFill="1" applyBorder="1" applyAlignment="1">
      <alignment horizontal="center" vertical="center"/>
    </xf>
    <xf numFmtId="1" fontId="55" fillId="22" borderId="71" xfId="0" applyNumberFormat="1" applyFont="1" applyFill="1" applyBorder="1" applyAlignment="1">
      <alignment horizontal="center" vertical="center" wrapText="1"/>
    </xf>
    <xf numFmtId="1" fontId="55" fillId="22" borderId="61" xfId="0" applyNumberFormat="1" applyFont="1" applyFill="1" applyBorder="1" applyAlignment="1">
      <alignment horizontal="center" vertical="center" wrapText="1"/>
    </xf>
    <xf numFmtId="1" fontId="55" fillId="22" borderId="73" xfId="0" applyNumberFormat="1" applyFont="1" applyFill="1" applyBorder="1" applyAlignment="1">
      <alignment horizontal="center" vertical="center" wrapText="1"/>
    </xf>
    <xf numFmtId="0" fontId="9" fillId="22" borderId="85" xfId="0" applyFont="1" applyFill="1" applyBorder="1" applyAlignment="1">
      <alignment horizontal="center" vertical="center" wrapText="1"/>
    </xf>
    <xf numFmtId="0" fontId="9" fillId="22" borderId="38" xfId="0" applyFont="1" applyFill="1" applyBorder="1" applyAlignment="1">
      <alignment horizontal="center" vertical="center" wrapText="1"/>
    </xf>
    <xf numFmtId="0" fontId="9" fillId="22" borderId="42" xfId="0" applyFont="1" applyFill="1" applyBorder="1" applyAlignment="1">
      <alignment horizontal="center" vertical="center" wrapText="1"/>
    </xf>
    <xf numFmtId="0" fontId="9" fillId="22" borderId="52" xfId="0" applyFont="1" applyFill="1" applyBorder="1" applyAlignment="1">
      <alignment horizontal="center" vertical="center" wrapText="1"/>
    </xf>
    <xf numFmtId="0" fontId="9" fillId="22" borderId="35" xfId="0" applyFont="1" applyFill="1" applyBorder="1" applyAlignment="1">
      <alignment horizontal="center" vertical="center" wrapText="1"/>
    </xf>
    <xf numFmtId="0" fontId="9" fillId="22" borderId="40" xfId="0" applyFont="1" applyFill="1" applyBorder="1" applyAlignment="1">
      <alignment horizontal="center" vertical="center" wrapText="1"/>
    </xf>
    <xf numFmtId="0" fontId="12" fillId="22" borderId="27" xfId="0" applyFont="1" applyFill="1" applyBorder="1" applyAlignment="1">
      <alignment horizontal="center" vertical="center" wrapText="1"/>
    </xf>
    <xf numFmtId="0" fontId="12" fillId="22" borderId="28" xfId="0" applyFont="1" applyFill="1" applyBorder="1" applyAlignment="1">
      <alignment horizontal="center" vertical="center" wrapText="1"/>
    </xf>
    <xf numFmtId="0" fontId="12" fillId="22" borderId="69" xfId="0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 wrapText="1"/>
    </xf>
    <xf numFmtId="0" fontId="20" fillId="22" borderId="32" xfId="0" applyFont="1" applyFill="1" applyBorder="1" applyAlignment="1">
      <alignment horizontal="center" vertical="center" wrapText="1"/>
    </xf>
    <xf numFmtId="0" fontId="20" fillId="22" borderId="31" xfId="0" applyFont="1" applyFill="1" applyBorder="1" applyAlignment="1">
      <alignment horizontal="center" vertical="center" wrapText="1"/>
    </xf>
    <xf numFmtId="0" fontId="20" fillId="22" borderId="30" xfId="0" applyFont="1" applyFill="1" applyBorder="1" applyAlignment="1">
      <alignment horizontal="center" vertical="center" wrapText="1"/>
    </xf>
    <xf numFmtId="0" fontId="20" fillId="22" borderId="68" xfId="0" applyFont="1" applyFill="1" applyBorder="1" applyAlignment="1">
      <alignment horizontal="center" vertical="center" wrapText="1"/>
    </xf>
    <xf numFmtId="0" fontId="43" fillId="22" borderId="65" xfId="0" applyFont="1" applyFill="1" applyBorder="1" applyAlignment="1">
      <alignment horizontal="center" vertical="center" wrapText="1"/>
    </xf>
    <xf numFmtId="0" fontId="43" fillId="22" borderId="71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22" borderId="68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4" fontId="0" fillId="0" borderId="75" xfId="0" applyNumberFormat="1" applyFont="1" applyBorder="1" applyAlignment="1">
      <alignment horizontal="center" vertical="center" wrapText="1"/>
    </xf>
    <xf numFmtId="164" fontId="0" fillId="0" borderId="65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9" fillId="22" borderId="80" xfId="0" applyFont="1" applyFill="1" applyBorder="1" applyAlignment="1">
      <alignment horizontal="center" vertical="center" wrapText="1"/>
    </xf>
    <xf numFmtId="0" fontId="9" fillId="22" borderId="70" xfId="0" applyFont="1" applyFill="1" applyBorder="1" applyAlignment="1">
      <alignment horizontal="center" vertical="center" wrapText="1"/>
    </xf>
    <xf numFmtId="0" fontId="9" fillId="22" borderId="65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 horizontal="center" vertical="center" wrapText="1"/>
    </xf>
    <xf numFmtId="0" fontId="9" fillId="22" borderId="71" xfId="0" applyFont="1" applyFill="1" applyBorder="1" applyAlignment="1">
      <alignment horizontal="center" vertical="center" wrapText="1"/>
    </xf>
    <xf numFmtId="0" fontId="9" fillId="22" borderId="61" xfId="0" applyFont="1" applyFill="1" applyBorder="1" applyAlignment="1">
      <alignment horizontal="center" vertical="center" wrapText="1"/>
    </xf>
    <xf numFmtId="0" fontId="48" fillId="22" borderId="86" xfId="0" applyFont="1" applyFill="1" applyBorder="1" applyAlignment="1">
      <alignment horizontal="center" vertical="center" wrapText="1"/>
    </xf>
    <xf numFmtId="0" fontId="48" fillId="22" borderId="87" xfId="0" applyFont="1" applyFill="1" applyBorder="1" applyAlignment="1">
      <alignment horizontal="center" vertical="center" wrapText="1"/>
    </xf>
    <xf numFmtId="0" fontId="48" fillId="22" borderId="88" xfId="0" applyFont="1" applyFill="1" applyBorder="1" applyAlignment="1">
      <alignment horizontal="center" vertical="center" wrapText="1"/>
    </xf>
    <xf numFmtId="0" fontId="43" fillId="22" borderId="38" xfId="0" applyFont="1" applyFill="1" applyBorder="1" applyAlignment="1">
      <alignment horizontal="center" vertical="center" wrapText="1"/>
    </xf>
    <xf numFmtId="0" fontId="43" fillId="22" borderId="42" xfId="0" applyFont="1" applyFill="1" applyBorder="1" applyAlignment="1">
      <alignment horizontal="center" vertical="center" wrapText="1"/>
    </xf>
    <xf numFmtId="0" fontId="41" fillId="22" borderId="86" xfId="0" applyFont="1" applyFill="1" applyBorder="1" applyAlignment="1">
      <alignment horizontal="center" vertical="center" wrapText="1"/>
    </xf>
    <xf numFmtId="0" fontId="41" fillId="22" borderId="87" xfId="0" applyFont="1" applyFill="1" applyBorder="1" applyAlignment="1">
      <alignment horizontal="center" vertical="center" wrapText="1"/>
    </xf>
    <xf numFmtId="0" fontId="41" fillId="22" borderId="88" xfId="0" applyFont="1" applyFill="1" applyBorder="1" applyAlignment="1">
      <alignment horizontal="center" vertical="center" wrapText="1"/>
    </xf>
    <xf numFmtId="164" fontId="0" fillId="0" borderId="80" xfId="0" applyNumberFormat="1" applyFont="1" applyBorder="1" applyAlignment="1">
      <alignment horizontal="center" vertical="center" wrapText="1"/>
    </xf>
    <xf numFmtId="164" fontId="0" fillId="0" borderId="70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89" xfId="0" applyNumberFormat="1" applyFont="1" applyBorder="1" applyAlignment="1">
      <alignment horizontal="center" vertical="center" wrapText="1"/>
    </xf>
    <xf numFmtId="0" fontId="13" fillId="22" borderId="80" xfId="0" applyFont="1" applyFill="1" applyBorder="1" applyAlignment="1">
      <alignment horizontal="center" vertical="center" wrapText="1"/>
    </xf>
    <xf numFmtId="0" fontId="13" fillId="22" borderId="65" xfId="0" applyFont="1" applyFill="1" applyBorder="1" applyAlignment="1">
      <alignment horizontal="center" vertical="center" wrapText="1"/>
    </xf>
    <xf numFmtId="0" fontId="13" fillId="22" borderId="71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4" fillId="22" borderId="90" xfId="0" applyFont="1" applyFill="1" applyBorder="1" applyAlignment="1">
      <alignment horizontal="center" vertical="center" wrapText="1"/>
    </xf>
    <xf numFmtId="164" fontId="0" fillId="25" borderId="61" xfId="0" applyNumberFormat="1" applyFill="1" applyBorder="1" applyAlignment="1">
      <alignment horizontal="center" vertical="center" wrapText="1"/>
    </xf>
    <xf numFmtId="0" fontId="49" fillId="22" borderId="80" xfId="0" applyFont="1" applyFill="1" applyBorder="1" applyAlignment="1">
      <alignment horizontal="center" vertical="center" wrapText="1"/>
    </xf>
    <xf numFmtId="0" fontId="49" fillId="22" borderId="70" xfId="0" applyFont="1" applyFill="1" applyBorder="1" applyAlignment="1">
      <alignment horizontal="center" vertical="center" wrapText="1"/>
    </xf>
    <xf numFmtId="0" fontId="49" fillId="22" borderId="50" xfId="0" applyFont="1" applyFill="1" applyBorder="1" applyAlignment="1">
      <alignment horizontal="center" vertical="center" wrapText="1"/>
    </xf>
    <xf numFmtId="0" fontId="49" fillId="22" borderId="83" xfId="0" applyFont="1" applyFill="1" applyBorder="1" applyAlignment="1">
      <alignment horizontal="center" vertical="center" wrapText="1"/>
    </xf>
    <xf numFmtId="0" fontId="16" fillId="22" borderId="72" xfId="0" applyFont="1" applyFill="1" applyBorder="1" applyAlignment="1">
      <alignment horizontal="center" vertical="center" wrapText="1"/>
    </xf>
    <xf numFmtId="0" fontId="16" fillId="22" borderId="91" xfId="0" applyFont="1" applyFill="1" applyBorder="1" applyAlignment="1">
      <alignment horizontal="center" vertical="center" wrapText="1"/>
    </xf>
    <xf numFmtId="0" fontId="16" fillId="22" borderId="73" xfId="0" applyFont="1" applyFill="1" applyBorder="1" applyAlignment="1">
      <alignment horizontal="center" vertical="center" wrapText="1"/>
    </xf>
    <xf numFmtId="49" fontId="46" fillId="22" borderId="27" xfId="0" applyNumberFormat="1" applyFont="1" applyFill="1" applyBorder="1" applyAlignment="1">
      <alignment horizontal="center" vertical="center"/>
    </xf>
    <xf numFmtId="49" fontId="46" fillId="22" borderId="28" xfId="0" applyNumberFormat="1" applyFont="1" applyFill="1" applyBorder="1" applyAlignment="1">
      <alignment horizontal="center" vertical="center"/>
    </xf>
    <xf numFmtId="49" fontId="46" fillId="22" borderId="69" xfId="0" applyNumberFormat="1" applyFont="1" applyFill="1" applyBorder="1" applyAlignment="1">
      <alignment horizontal="center" vertical="center"/>
    </xf>
    <xf numFmtId="0" fontId="50" fillId="22" borderId="51" xfId="0" applyFont="1" applyFill="1" applyBorder="1" applyAlignment="1">
      <alignment horizontal="center" vertical="center" wrapText="1"/>
    </xf>
    <xf numFmtId="0" fontId="50" fillId="22" borderId="26" xfId="0" applyFont="1" applyFill="1" applyBorder="1" applyAlignment="1">
      <alignment horizontal="center" vertical="center" wrapText="1"/>
    </xf>
    <xf numFmtId="0" fontId="50" fillId="22" borderId="48" xfId="0" applyFont="1" applyFill="1" applyBorder="1" applyAlignment="1">
      <alignment horizontal="center" vertical="center" wrapText="1"/>
    </xf>
    <xf numFmtId="1" fontId="50" fillId="22" borderId="87" xfId="0" applyNumberFormat="1" applyFont="1" applyFill="1" applyBorder="1" applyAlignment="1">
      <alignment horizontal="center" vertical="center" wrapText="1"/>
    </xf>
    <xf numFmtId="1" fontId="50" fillId="22" borderId="88" xfId="0" applyNumberFormat="1" applyFont="1" applyFill="1" applyBorder="1" applyAlignment="1">
      <alignment horizontal="center" vertical="center" wrapText="1"/>
    </xf>
    <xf numFmtId="0" fontId="43" fillId="22" borderId="80" xfId="0" applyFont="1" applyFill="1" applyBorder="1" applyAlignment="1">
      <alignment horizontal="center" vertical="center" wrapText="1"/>
    </xf>
    <xf numFmtId="0" fontId="43" fillId="22" borderId="85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9" fillId="22" borderId="86" xfId="0" applyFont="1" applyFill="1" applyBorder="1" applyAlignment="1">
      <alignment horizontal="center" vertical="center" wrapText="1"/>
    </xf>
    <xf numFmtId="0" fontId="9" fillId="22" borderId="87" xfId="0" applyFont="1" applyFill="1" applyBorder="1" applyAlignment="1">
      <alignment horizontal="center" vertical="center" wrapText="1"/>
    </xf>
    <xf numFmtId="0" fontId="9" fillId="22" borderId="88" xfId="0" applyFont="1" applyFill="1" applyBorder="1" applyAlignment="1">
      <alignment horizontal="center" vertical="center" wrapText="1"/>
    </xf>
    <xf numFmtId="0" fontId="42" fillId="22" borderId="92" xfId="0" applyFont="1" applyFill="1" applyBorder="1" applyAlignment="1">
      <alignment horizontal="center" vertical="center" wrapText="1"/>
    </xf>
    <xf numFmtId="0" fontId="42" fillId="22" borderId="93" xfId="0" applyFont="1" applyFill="1" applyBorder="1" applyAlignment="1">
      <alignment horizontal="center" vertical="center" wrapText="1"/>
    </xf>
    <xf numFmtId="0" fontId="42" fillId="22" borderId="94" xfId="0" applyFont="1" applyFill="1" applyBorder="1" applyAlignment="1">
      <alignment horizontal="center" vertical="center" wrapText="1"/>
    </xf>
    <xf numFmtId="0" fontId="42" fillId="22" borderId="95" xfId="0" applyFont="1" applyFill="1" applyBorder="1" applyAlignment="1">
      <alignment horizontal="center" vertical="center" wrapText="1"/>
    </xf>
    <xf numFmtId="0" fontId="42" fillId="22" borderId="0" xfId="0" applyFont="1" applyFill="1" applyBorder="1" applyAlignment="1">
      <alignment horizontal="center" vertical="center" wrapText="1"/>
    </xf>
    <xf numFmtId="0" fontId="42" fillId="22" borderId="96" xfId="0" applyFont="1" applyFill="1" applyBorder="1" applyAlignment="1">
      <alignment horizontal="center" vertical="center" wrapText="1"/>
    </xf>
    <xf numFmtId="0" fontId="42" fillId="22" borderId="97" xfId="0" applyFont="1" applyFill="1" applyBorder="1" applyAlignment="1">
      <alignment horizontal="center" vertical="center" wrapText="1"/>
    </xf>
    <xf numFmtId="0" fontId="42" fillId="22" borderId="98" xfId="0" applyFont="1" applyFill="1" applyBorder="1" applyAlignment="1">
      <alignment horizontal="center" vertical="center" wrapText="1"/>
    </xf>
    <xf numFmtId="0" fontId="42" fillId="22" borderId="99" xfId="0" applyFont="1" applyFill="1" applyBorder="1" applyAlignment="1">
      <alignment horizontal="center" vertical="center" wrapText="1"/>
    </xf>
    <xf numFmtId="0" fontId="50" fillId="22" borderId="86" xfId="0" applyFont="1" applyFill="1" applyBorder="1" applyAlignment="1">
      <alignment horizontal="center" vertical="center" wrapText="1"/>
    </xf>
    <xf numFmtId="0" fontId="50" fillId="22" borderId="87" xfId="0" applyFont="1" applyFill="1" applyBorder="1" applyAlignment="1">
      <alignment horizontal="center" vertical="center" wrapText="1"/>
    </xf>
    <xf numFmtId="0" fontId="50" fillId="22" borderId="88" xfId="0" applyFont="1" applyFill="1" applyBorder="1" applyAlignment="1">
      <alignment horizontal="center" vertical="center" wrapText="1"/>
    </xf>
    <xf numFmtId="0" fontId="48" fillId="22" borderId="86" xfId="0" applyFont="1" applyFill="1" applyBorder="1" applyAlignment="1">
      <alignment horizontal="left" vertical="center" wrapText="1" indent="1"/>
    </xf>
    <xf numFmtId="0" fontId="48" fillId="22" borderId="87" xfId="0" applyFont="1" applyFill="1" applyBorder="1" applyAlignment="1">
      <alignment horizontal="left" vertical="center" wrapText="1" indent="1"/>
    </xf>
    <xf numFmtId="0" fontId="48" fillId="22" borderId="88" xfId="0" applyFont="1" applyFill="1" applyBorder="1" applyAlignment="1">
      <alignment horizontal="left" vertical="center" wrapText="1" indent="1"/>
    </xf>
    <xf numFmtId="1" fontId="50" fillId="22" borderId="86" xfId="0" applyNumberFormat="1" applyFont="1" applyFill="1" applyBorder="1" applyAlignment="1">
      <alignment horizontal="center" vertical="center" wrapText="1"/>
    </xf>
    <xf numFmtId="0" fontId="50" fillId="22" borderId="43" xfId="0" applyFont="1" applyFill="1" applyBorder="1" applyAlignment="1">
      <alignment horizontal="center" vertical="center" wrapText="1"/>
    </xf>
    <xf numFmtId="0" fontId="50" fillId="22" borderId="44" xfId="0" applyFont="1" applyFill="1" applyBorder="1" applyAlignment="1">
      <alignment horizontal="center" vertical="center" wrapText="1"/>
    </xf>
    <xf numFmtId="0" fontId="19" fillId="4" borderId="92" xfId="0" applyFont="1" applyFill="1" applyBorder="1" applyAlignment="1">
      <alignment horizontal="center" vertical="center" wrapText="1"/>
    </xf>
    <xf numFmtId="0" fontId="19" fillId="4" borderId="93" xfId="0" applyFont="1" applyFill="1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96" xfId="0" applyFont="1" applyFill="1" applyBorder="1" applyAlignment="1">
      <alignment horizontal="center" vertical="center" wrapText="1"/>
    </xf>
    <xf numFmtId="0" fontId="19" fillId="4" borderId="97" xfId="0" applyFont="1" applyFill="1" applyBorder="1" applyAlignment="1">
      <alignment horizontal="center" vertical="center" wrapText="1"/>
    </xf>
    <xf numFmtId="0" fontId="19" fillId="4" borderId="98" xfId="0" applyFont="1" applyFill="1" applyBorder="1" applyAlignment="1">
      <alignment horizontal="center" vertical="center" wrapText="1"/>
    </xf>
    <xf numFmtId="0" fontId="19" fillId="4" borderId="99" xfId="0" applyFont="1" applyFill="1" applyBorder="1" applyAlignment="1">
      <alignment horizontal="center" vertical="center" wrapText="1"/>
    </xf>
    <xf numFmtId="49" fontId="46" fillId="22" borderId="65" xfId="0" applyNumberFormat="1" applyFont="1" applyFill="1" applyBorder="1" applyAlignment="1">
      <alignment horizontal="center" vertical="center"/>
    </xf>
    <xf numFmtId="49" fontId="46" fillId="22" borderId="70" xfId="0" applyNumberFormat="1" applyFont="1" applyFill="1" applyBorder="1" applyAlignment="1">
      <alignment horizontal="center" vertical="center"/>
    </xf>
    <xf numFmtId="49" fontId="46" fillId="22" borderId="72" xfId="0" applyNumberFormat="1" applyFont="1" applyFill="1" applyBorder="1" applyAlignment="1">
      <alignment horizontal="center" vertical="center"/>
    </xf>
    <xf numFmtId="49" fontId="46" fillId="22" borderId="71" xfId="0" applyNumberFormat="1" applyFont="1" applyFill="1" applyBorder="1" applyAlignment="1">
      <alignment horizontal="center" vertical="center"/>
    </xf>
    <xf numFmtId="49" fontId="46" fillId="22" borderId="61" xfId="0" applyNumberFormat="1" applyFont="1" applyFill="1" applyBorder="1" applyAlignment="1">
      <alignment horizontal="center" vertical="center"/>
    </xf>
    <xf numFmtId="49" fontId="46" fillId="22" borderId="73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8" fillId="0" borderId="69" xfId="0" applyFont="1" applyBorder="1" applyAlignment="1">
      <alignment horizontal="right" vertical="center" wrapText="1"/>
    </xf>
    <xf numFmtId="0" fontId="17" fillId="4" borderId="92" xfId="0" applyFont="1" applyFill="1" applyBorder="1" applyAlignment="1">
      <alignment horizontal="center" vertical="center" wrapText="1"/>
    </xf>
    <xf numFmtId="0" fontId="1" fillId="4" borderId="93" xfId="0" applyFont="1" applyFill="1" applyBorder="1" applyAlignment="1">
      <alignment horizontal="center" vertical="center" wrapText="1"/>
    </xf>
    <xf numFmtId="0" fontId="1" fillId="4" borderId="94" xfId="0" applyFont="1" applyFill="1" applyBorder="1" applyAlignment="1">
      <alignment horizontal="center" vertical="center" wrapText="1"/>
    </xf>
    <xf numFmtId="0" fontId="1" fillId="4" borderId="9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6" xfId="0" applyFont="1" applyFill="1" applyBorder="1" applyAlignment="1">
      <alignment horizontal="center" vertical="center" wrapText="1"/>
    </xf>
    <xf numFmtId="0" fontId="1" fillId="4" borderId="97" xfId="0" applyFont="1" applyFill="1" applyBorder="1" applyAlignment="1">
      <alignment horizontal="center" vertical="center" wrapText="1"/>
    </xf>
    <xf numFmtId="0" fontId="1" fillId="4" borderId="98" xfId="0" applyFont="1" applyFill="1" applyBorder="1" applyAlignment="1">
      <alignment horizontal="center" vertical="center" wrapText="1"/>
    </xf>
    <xf numFmtId="0" fontId="1" fillId="4" borderId="9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22" borderId="28" xfId="0" applyFont="1" applyFill="1" applyBorder="1" applyAlignment="1">
      <alignment horizontal="center" vertical="center"/>
    </xf>
    <xf numFmtId="0" fontId="58" fillId="2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180975</xdr:rowOff>
    </xdr:from>
    <xdr:to>
      <xdr:col>15</xdr:col>
      <xdr:colOff>590550</xdr:colOff>
      <xdr:row>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2096750" y="180975"/>
          <a:ext cx="1657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3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171450</xdr:rowOff>
    </xdr:from>
    <xdr:to>
      <xdr:col>16</xdr:col>
      <xdr:colOff>38100</xdr:colOff>
      <xdr:row>0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087225" y="171450"/>
          <a:ext cx="1857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D2" sqref="D2:D7"/>
    </sheetView>
  </sheetViews>
  <sheetFormatPr defaultColWidth="9.140625" defaultRowHeight="15.75"/>
  <cols>
    <col min="2" max="2" width="18.28125" style="300" customWidth="1"/>
    <col min="3" max="3" width="22.7109375" style="301" customWidth="1"/>
    <col min="4" max="4" width="91.57421875" style="0" customWidth="1"/>
  </cols>
  <sheetData>
    <row r="2" spans="2:4" ht="19.5" customHeight="1">
      <c r="B2" s="300" t="s">
        <v>17</v>
      </c>
      <c r="C2" s="457">
        <v>2023</v>
      </c>
      <c r="D2" s="308" t="s">
        <v>83</v>
      </c>
    </row>
    <row r="3" spans="2:4" ht="19.5" customHeight="1">
      <c r="B3" s="300" t="s">
        <v>73</v>
      </c>
      <c r="C3" s="301" t="s">
        <v>59</v>
      </c>
      <c r="D3" s="309"/>
    </row>
    <row r="4" spans="2:4" ht="19.5" customHeight="1">
      <c r="B4" s="300" t="s">
        <v>77</v>
      </c>
      <c r="C4" s="301" t="s">
        <v>82</v>
      </c>
      <c r="D4" s="309"/>
    </row>
    <row r="5" spans="2:4" ht="19.5" customHeight="1">
      <c r="B5" s="300" t="s">
        <v>78</v>
      </c>
      <c r="D5" s="309"/>
    </row>
    <row r="6" spans="2:4" ht="19.5" customHeight="1">
      <c r="B6" s="300" t="s">
        <v>79</v>
      </c>
      <c r="D6" s="309"/>
    </row>
    <row r="7" spans="2:4" ht="19.5" customHeight="1">
      <c r="B7" s="300" t="s">
        <v>84</v>
      </c>
      <c r="D7" s="309"/>
    </row>
    <row r="8" ht="19.5" customHeight="1">
      <c r="D8" s="303"/>
    </row>
    <row r="9" ht="24" customHeight="1">
      <c r="B9" s="302" t="s">
        <v>85</v>
      </c>
    </row>
    <row r="10" spans="2:3" ht="19.5" customHeight="1">
      <c r="B10" s="300" t="s">
        <v>72</v>
      </c>
      <c r="C10" s="301" t="s">
        <v>80</v>
      </c>
    </row>
    <row r="11" spans="2:3" ht="19.5" customHeight="1">
      <c r="B11" s="300" t="s">
        <v>74</v>
      </c>
      <c r="C11" s="301" t="s">
        <v>81</v>
      </c>
    </row>
    <row r="12" ht="19.5" customHeight="1">
      <c r="B12" s="300" t="s">
        <v>75</v>
      </c>
    </row>
    <row r="13" ht="19.5" customHeight="1">
      <c r="B13" s="300" t="s">
        <v>76</v>
      </c>
    </row>
    <row r="14" ht="19.5" customHeight="1">
      <c r="D14" s="29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">
    <mergeCell ref="D2:D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67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W13:Z20"/>
    <mergeCell ref="W23:Z27"/>
    <mergeCell ref="T39:T43"/>
    <mergeCell ref="R41:R43"/>
    <mergeCell ref="S41:S43"/>
    <mergeCell ref="W3:Z9"/>
    <mergeCell ref="U39:U43"/>
    <mergeCell ref="S67:S69"/>
    <mergeCell ref="T67:T69"/>
    <mergeCell ref="U67:U69"/>
    <mergeCell ref="W30:Z34"/>
    <mergeCell ref="M39:S40"/>
    <mergeCell ref="R67:R69"/>
    <mergeCell ref="O38:U38"/>
    <mergeCell ref="Q67:Q69"/>
    <mergeCell ref="O67:O69"/>
    <mergeCell ref="P67:P69"/>
    <mergeCell ref="J67:J69"/>
    <mergeCell ref="K67:K69"/>
    <mergeCell ref="L67:L69"/>
    <mergeCell ref="M67:M69"/>
    <mergeCell ref="N67:N69"/>
    <mergeCell ref="M2:U2"/>
    <mergeCell ref="U3:U5"/>
    <mergeCell ref="T3:T5"/>
    <mergeCell ref="M41:M43"/>
    <mergeCell ref="O41:O43"/>
    <mergeCell ref="P41:P43"/>
    <mergeCell ref="Q41:Q43"/>
    <mergeCell ref="N41:N43"/>
    <mergeCell ref="R3:R5"/>
    <mergeCell ref="S3:S5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B91:C91"/>
    <mergeCell ref="H63:I63"/>
    <mergeCell ref="H64:I64"/>
    <mergeCell ref="B67:B69"/>
    <mergeCell ref="C67:C69"/>
    <mergeCell ref="B65:C65"/>
    <mergeCell ref="H65:I65"/>
    <mergeCell ref="D67:H68"/>
    <mergeCell ref="H53:I53"/>
    <mergeCell ref="H45:I45"/>
    <mergeCell ref="H50:I50"/>
    <mergeCell ref="H51:I51"/>
    <mergeCell ref="H52:I52"/>
    <mergeCell ref="H46:I46"/>
    <mergeCell ref="H47:I47"/>
    <mergeCell ref="H49:I49"/>
    <mergeCell ref="Q3:Q5"/>
    <mergeCell ref="J41:K42"/>
    <mergeCell ref="H48:I48"/>
    <mergeCell ref="H44:I44"/>
    <mergeCell ref="H41:I43"/>
    <mergeCell ref="M3:M5"/>
    <mergeCell ref="P3:P5"/>
    <mergeCell ref="O3:O5"/>
    <mergeCell ref="N3:N5"/>
    <mergeCell ref="L41:L43"/>
    <mergeCell ref="J3:J5"/>
    <mergeCell ref="K3:K5"/>
    <mergeCell ref="D3:I3"/>
    <mergeCell ref="F4:I4"/>
    <mergeCell ref="D4:E4"/>
    <mergeCell ref="F38:I38"/>
    <mergeCell ref="D39:I39"/>
    <mergeCell ref="B3:B5"/>
    <mergeCell ref="C3:C5"/>
    <mergeCell ref="E2:I2"/>
    <mergeCell ref="B2:D2"/>
    <mergeCell ref="L3:L5"/>
    <mergeCell ref="D41:G42"/>
    <mergeCell ref="B41:B43"/>
    <mergeCell ref="C41:C43"/>
    <mergeCell ref="K38:M38"/>
    <mergeCell ref="B38:C39"/>
    <mergeCell ref="B37:C37"/>
    <mergeCell ref="D38:E38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68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B41:B43"/>
    <mergeCell ref="H44:I44"/>
    <mergeCell ref="B3:B5"/>
    <mergeCell ref="C3:C5"/>
    <mergeCell ref="H41:I43"/>
    <mergeCell ref="B37:C37"/>
    <mergeCell ref="D38:E38"/>
    <mergeCell ref="C41:C43"/>
    <mergeCell ref="F38:I38"/>
    <mergeCell ref="D39:I39"/>
    <mergeCell ref="O3:O5"/>
    <mergeCell ref="N3:N5"/>
    <mergeCell ref="Q3:Q5"/>
    <mergeCell ref="J3:J5"/>
    <mergeCell ref="H53:I53"/>
    <mergeCell ref="H45:I45"/>
    <mergeCell ref="H50:I50"/>
    <mergeCell ref="H51:I51"/>
    <mergeCell ref="H52:I52"/>
    <mergeCell ref="H46:I46"/>
    <mergeCell ref="H47:I47"/>
    <mergeCell ref="H49:I49"/>
    <mergeCell ref="H48:I48"/>
    <mergeCell ref="B91:C91"/>
    <mergeCell ref="H63:I63"/>
    <mergeCell ref="H64:I64"/>
    <mergeCell ref="B67:B69"/>
    <mergeCell ref="C67:C69"/>
    <mergeCell ref="B65:C65"/>
    <mergeCell ref="H65:I65"/>
    <mergeCell ref="D67:H68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S41:S43"/>
    <mergeCell ref="M2:U2"/>
    <mergeCell ref="U3:U5"/>
    <mergeCell ref="T3:T5"/>
    <mergeCell ref="M41:M43"/>
    <mergeCell ref="O41:O43"/>
    <mergeCell ref="P41:P43"/>
    <mergeCell ref="Q41:Q43"/>
    <mergeCell ref="N41:N43"/>
    <mergeCell ref="P3:P5"/>
    <mergeCell ref="Q67:Q69"/>
    <mergeCell ref="O67:O69"/>
    <mergeCell ref="P67:P69"/>
    <mergeCell ref="J67:J69"/>
    <mergeCell ref="K67:K69"/>
    <mergeCell ref="L67:L69"/>
    <mergeCell ref="M67:M69"/>
    <mergeCell ref="N67:N69"/>
    <mergeCell ref="W13:Z20"/>
    <mergeCell ref="W23:Z27"/>
    <mergeCell ref="J41:K42"/>
    <mergeCell ref="S67:S69"/>
    <mergeCell ref="T67:T69"/>
    <mergeCell ref="U67:U69"/>
    <mergeCell ref="W30:Z34"/>
    <mergeCell ref="M39:S40"/>
    <mergeCell ref="R67:R69"/>
    <mergeCell ref="O38:U38"/>
    <mergeCell ref="D41:G42"/>
    <mergeCell ref="T39:T43"/>
    <mergeCell ref="R41:R43"/>
    <mergeCell ref="W3:Z9"/>
    <mergeCell ref="U39:U43"/>
    <mergeCell ref="R3:R5"/>
    <mergeCell ref="S3:S5"/>
    <mergeCell ref="K38:M38"/>
    <mergeCell ref="M3:M5"/>
    <mergeCell ref="L41:L43"/>
    <mergeCell ref="B38:C39"/>
    <mergeCell ref="E2:I2"/>
    <mergeCell ref="B2:D2"/>
    <mergeCell ref="L3:L5"/>
    <mergeCell ref="K3:K5"/>
    <mergeCell ref="D3:I3"/>
    <mergeCell ref="F4:I4"/>
    <mergeCell ref="D4:E4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69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W13:Z20"/>
    <mergeCell ref="W23:Z27"/>
    <mergeCell ref="T39:T43"/>
    <mergeCell ref="R41:R43"/>
    <mergeCell ref="S41:S43"/>
    <mergeCell ref="W3:Z9"/>
    <mergeCell ref="U39:U43"/>
    <mergeCell ref="S67:S69"/>
    <mergeCell ref="T67:T69"/>
    <mergeCell ref="U67:U69"/>
    <mergeCell ref="W30:Z34"/>
    <mergeCell ref="M39:S40"/>
    <mergeCell ref="R67:R69"/>
    <mergeCell ref="O38:U38"/>
    <mergeCell ref="Q67:Q69"/>
    <mergeCell ref="O67:O69"/>
    <mergeCell ref="P67:P69"/>
    <mergeCell ref="J67:J69"/>
    <mergeCell ref="K67:K69"/>
    <mergeCell ref="L67:L69"/>
    <mergeCell ref="M67:M69"/>
    <mergeCell ref="N67:N69"/>
    <mergeCell ref="M2:U2"/>
    <mergeCell ref="U3:U5"/>
    <mergeCell ref="T3:T5"/>
    <mergeCell ref="M41:M43"/>
    <mergeCell ref="O41:O43"/>
    <mergeCell ref="P41:P43"/>
    <mergeCell ref="Q41:Q43"/>
    <mergeCell ref="N41:N43"/>
    <mergeCell ref="R3:R5"/>
    <mergeCell ref="S3:S5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B91:C91"/>
    <mergeCell ref="H63:I63"/>
    <mergeCell ref="H64:I64"/>
    <mergeCell ref="B67:B69"/>
    <mergeCell ref="C67:C69"/>
    <mergeCell ref="B65:C65"/>
    <mergeCell ref="H65:I65"/>
    <mergeCell ref="D67:H68"/>
    <mergeCell ref="H53:I53"/>
    <mergeCell ref="H45:I45"/>
    <mergeCell ref="H50:I50"/>
    <mergeCell ref="H51:I51"/>
    <mergeCell ref="H52:I52"/>
    <mergeCell ref="H46:I46"/>
    <mergeCell ref="H47:I47"/>
    <mergeCell ref="H49:I49"/>
    <mergeCell ref="Q3:Q5"/>
    <mergeCell ref="J41:K42"/>
    <mergeCell ref="H48:I48"/>
    <mergeCell ref="H44:I44"/>
    <mergeCell ref="H41:I43"/>
    <mergeCell ref="M3:M5"/>
    <mergeCell ref="P3:P5"/>
    <mergeCell ref="O3:O5"/>
    <mergeCell ref="N3:N5"/>
    <mergeCell ref="L41:L43"/>
    <mergeCell ref="J3:J5"/>
    <mergeCell ref="K3:K5"/>
    <mergeCell ref="D3:I3"/>
    <mergeCell ref="F4:I4"/>
    <mergeCell ref="D4:E4"/>
    <mergeCell ref="F38:I38"/>
    <mergeCell ref="D39:I39"/>
    <mergeCell ref="B3:B5"/>
    <mergeCell ref="C3:C5"/>
    <mergeCell ref="E2:I2"/>
    <mergeCell ref="B2:D2"/>
    <mergeCell ref="L3:L5"/>
    <mergeCell ref="D41:G42"/>
    <mergeCell ref="B41:B43"/>
    <mergeCell ref="C41:C43"/>
    <mergeCell ref="K38:M38"/>
    <mergeCell ref="B38:C39"/>
    <mergeCell ref="B37:C37"/>
    <mergeCell ref="D38:E38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70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B41:B43"/>
    <mergeCell ref="H44:I44"/>
    <mergeCell ref="B3:B5"/>
    <mergeCell ref="C3:C5"/>
    <mergeCell ref="H41:I43"/>
    <mergeCell ref="B37:C37"/>
    <mergeCell ref="D38:E38"/>
    <mergeCell ref="C41:C43"/>
    <mergeCell ref="F38:I38"/>
    <mergeCell ref="D39:I39"/>
    <mergeCell ref="O3:O5"/>
    <mergeCell ref="N3:N5"/>
    <mergeCell ref="Q3:Q5"/>
    <mergeCell ref="J3:J5"/>
    <mergeCell ref="H53:I53"/>
    <mergeCell ref="H45:I45"/>
    <mergeCell ref="H50:I50"/>
    <mergeCell ref="H51:I51"/>
    <mergeCell ref="H52:I52"/>
    <mergeCell ref="H46:I46"/>
    <mergeCell ref="H47:I47"/>
    <mergeCell ref="H49:I49"/>
    <mergeCell ref="H48:I48"/>
    <mergeCell ref="B91:C91"/>
    <mergeCell ref="H63:I63"/>
    <mergeCell ref="H64:I64"/>
    <mergeCell ref="B67:B69"/>
    <mergeCell ref="C67:C69"/>
    <mergeCell ref="B65:C65"/>
    <mergeCell ref="H65:I65"/>
    <mergeCell ref="D67:H68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S41:S43"/>
    <mergeCell ref="M2:U2"/>
    <mergeCell ref="U3:U5"/>
    <mergeCell ref="T3:T5"/>
    <mergeCell ref="M41:M43"/>
    <mergeCell ref="O41:O43"/>
    <mergeCell ref="P41:P43"/>
    <mergeCell ref="Q41:Q43"/>
    <mergeCell ref="N41:N43"/>
    <mergeCell ref="P3:P5"/>
    <mergeCell ref="Q67:Q69"/>
    <mergeCell ref="O67:O69"/>
    <mergeCell ref="P67:P69"/>
    <mergeCell ref="J67:J69"/>
    <mergeCell ref="K67:K69"/>
    <mergeCell ref="L67:L69"/>
    <mergeCell ref="M67:M69"/>
    <mergeCell ref="N67:N69"/>
    <mergeCell ref="W13:Z20"/>
    <mergeCell ref="W23:Z27"/>
    <mergeCell ref="J41:K42"/>
    <mergeCell ref="S67:S69"/>
    <mergeCell ref="T67:T69"/>
    <mergeCell ref="U67:U69"/>
    <mergeCell ref="W30:Z34"/>
    <mergeCell ref="M39:S40"/>
    <mergeCell ref="R67:R69"/>
    <mergeCell ref="O38:U38"/>
    <mergeCell ref="D41:G42"/>
    <mergeCell ref="T39:T43"/>
    <mergeCell ref="R41:R43"/>
    <mergeCell ref="W3:Z9"/>
    <mergeCell ref="U39:U43"/>
    <mergeCell ref="R3:R5"/>
    <mergeCell ref="S3:S5"/>
    <mergeCell ref="K38:M38"/>
    <mergeCell ref="M3:M5"/>
    <mergeCell ref="L41:L43"/>
    <mergeCell ref="B38:C39"/>
    <mergeCell ref="E2:I2"/>
    <mergeCell ref="B2:D2"/>
    <mergeCell ref="L3:L5"/>
    <mergeCell ref="K3:K5"/>
    <mergeCell ref="D3:I3"/>
    <mergeCell ref="F4:I4"/>
    <mergeCell ref="D4:E4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zoomScalePageLayoutView="0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54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>D44</f>
        <v>0</v>
      </c>
      <c r="U44" s="250"/>
    </row>
    <row r="45" spans="1:21" ht="21.75" customHeight="1">
      <c r="A45" s="50">
        <f aca="true" t="shared" si="3" ref="A45:A53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aca="true" t="shared" si="4" ref="T45:T58">D45</f>
        <v>0</v>
      </c>
      <c r="U45" s="251"/>
    </row>
    <row r="46" spans="1:21" ht="21.75" customHeight="1">
      <c r="A46" s="50">
        <f t="shared" si="3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4"/>
        <v>0</v>
      </c>
      <c r="U46" s="256"/>
    </row>
    <row r="47" spans="1:27" ht="21.75" customHeight="1">
      <c r="A47" s="50">
        <f t="shared" si="3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4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3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4"/>
        <v>0</v>
      </c>
      <c r="U48" s="251"/>
    </row>
    <row r="49" spans="1:27" ht="21.75" customHeight="1">
      <c r="A49" s="50">
        <f t="shared" si="3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4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3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4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3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4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3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4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3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4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aca="true" t="shared" si="5" ref="A54:A64">1+A53</f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4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5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4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5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4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5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4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5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4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5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aca="true" t="shared" si="6" ref="T59:T64">D59</f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5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6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5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6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5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6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5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6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5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6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7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7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7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7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7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7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7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7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7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7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7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7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7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7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7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7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7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7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7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7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sheetProtection/>
  <mergeCells count="87">
    <mergeCell ref="W13:Z20"/>
    <mergeCell ref="W23:Z27"/>
    <mergeCell ref="T39:T43"/>
    <mergeCell ref="R41:R43"/>
    <mergeCell ref="S41:S43"/>
    <mergeCell ref="W3:Z9"/>
    <mergeCell ref="U39:U43"/>
    <mergeCell ref="S67:S69"/>
    <mergeCell ref="T67:T69"/>
    <mergeCell ref="U67:U69"/>
    <mergeCell ref="W30:Z34"/>
    <mergeCell ref="M39:S40"/>
    <mergeCell ref="R67:R69"/>
    <mergeCell ref="O38:U38"/>
    <mergeCell ref="Q67:Q69"/>
    <mergeCell ref="O67:O69"/>
    <mergeCell ref="P67:P69"/>
    <mergeCell ref="J67:J69"/>
    <mergeCell ref="K67:K69"/>
    <mergeCell ref="L67:L69"/>
    <mergeCell ref="M67:M69"/>
    <mergeCell ref="N67:N69"/>
    <mergeCell ref="M2:U2"/>
    <mergeCell ref="U3:U5"/>
    <mergeCell ref="T3:T5"/>
    <mergeCell ref="M41:M43"/>
    <mergeCell ref="O41:O43"/>
    <mergeCell ref="P41:P43"/>
    <mergeCell ref="Q41:Q43"/>
    <mergeCell ref="N41:N43"/>
    <mergeCell ref="R3:R5"/>
    <mergeCell ref="S3:S5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B91:C91"/>
    <mergeCell ref="H63:I63"/>
    <mergeCell ref="H64:I64"/>
    <mergeCell ref="B67:B69"/>
    <mergeCell ref="C67:C69"/>
    <mergeCell ref="B65:C65"/>
    <mergeCell ref="H65:I65"/>
    <mergeCell ref="D67:H68"/>
    <mergeCell ref="H53:I53"/>
    <mergeCell ref="H45:I45"/>
    <mergeCell ref="H50:I50"/>
    <mergeCell ref="H51:I51"/>
    <mergeCell ref="H52:I52"/>
    <mergeCell ref="H46:I46"/>
    <mergeCell ref="H47:I47"/>
    <mergeCell ref="H49:I49"/>
    <mergeCell ref="Q3:Q5"/>
    <mergeCell ref="J41:K42"/>
    <mergeCell ref="H48:I48"/>
    <mergeCell ref="H44:I44"/>
    <mergeCell ref="H41:I43"/>
    <mergeCell ref="M3:M5"/>
    <mergeCell ref="P3:P5"/>
    <mergeCell ref="O3:O5"/>
    <mergeCell ref="N3:N5"/>
    <mergeCell ref="L41:L43"/>
    <mergeCell ref="J3:J5"/>
    <mergeCell ref="K3:K5"/>
    <mergeCell ref="D3:I3"/>
    <mergeCell ref="F4:I4"/>
    <mergeCell ref="D4:E4"/>
    <mergeCell ref="F38:I38"/>
    <mergeCell ref="D39:I39"/>
    <mergeCell ref="B3:B5"/>
    <mergeCell ref="C3:C5"/>
    <mergeCell ref="E2:I2"/>
    <mergeCell ref="B2:D2"/>
    <mergeCell ref="L3:L5"/>
    <mergeCell ref="D41:G42"/>
    <mergeCell ref="B41:B43"/>
    <mergeCell ref="C41:C43"/>
    <mergeCell ref="K38:M38"/>
    <mergeCell ref="B38:C39"/>
    <mergeCell ref="B37:C37"/>
    <mergeCell ref="D38:E38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60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B41:B43"/>
    <mergeCell ref="H44:I44"/>
    <mergeCell ref="B3:B5"/>
    <mergeCell ref="C3:C5"/>
    <mergeCell ref="H41:I43"/>
    <mergeCell ref="B37:C37"/>
    <mergeCell ref="D38:E38"/>
    <mergeCell ref="C41:C43"/>
    <mergeCell ref="F38:I38"/>
    <mergeCell ref="D39:I39"/>
    <mergeCell ref="O3:O5"/>
    <mergeCell ref="N3:N5"/>
    <mergeCell ref="Q3:Q5"/>
    <mergeCell ref="J3:J5"/>
    <mergeCell ref="H53:I53"/>
    <mergeCell ref="H45:I45"/>
    <mergeCell ref="H50:I50"/>
    <mergeCell ref="H51:I51"/>
    <mergeCell ref="H52:I52"/>
    <mergeCell ref="H46:I46"/>
    <mergeCell ref="H47:I47"/>
    <mergeCell ref="H49:I49"/>
    <mergeCell ref="H48:I48"/>
    <mergeCell ref="B91:C91"/>
    <mergeCell ref="H63:I63"/>
    <mergeCell ref="H64:I64"/>
    <mergeCell ref="B67:B69"/>
    <mergeCell ref="C67:C69"/>
    <mergeCell ref="B65:C65"/>
    <mergeCell ref="H65:I65"/>
    <mergeCell ref="D67:H68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S41:S43"/>
    <mergeCell ref="M2:U2"/>
    <mergeCell ref="U3:U5"/>
    <mergeCell ref="T3:T5"/>
    <mergeCell ref="M41:M43"/>
    <mergeCell ref="O41:O43"/>
    <mergeCell ref="P41:P43"/>
    <mergeCell ref="Q41:Q43"/>
    <mergeCell ref="N41:N43"/>
    <mergeCell ref="P3:P5"/>
    <mergeCell ref="Q67:Q69"/>
    <mergeCell ref="O67:O69"/>
    <mergeCell ref="P67:P69"/>
    <mergeCell ref="J67:J69"/>
    <mergeCell ref="K67:K69"/>
    <mergeCell ref="L67:L69"/>
    <mergeCell ref="M67:M69"/>
    <mergeCell ref="N67:N69"/>
    <mergeCell ref="W13:Z20"/>
    <mergeCell ref="W23:Z27"/>
    <mergeCell ref="J41:K42"/>
    <mergeCell ref="S67:S69"/>
    <mergeCell ref="T67:T69"/>
    <mergeCell ref="U67:U69"/>
    <mergeCell ref="W30:Z34"/>
    <mergeCell ref="M39:S40"/>
    <mergeCell ref="R67:R69"/>
    <mergeCell ref="O38:U38"/>
    <mergeCell ref="D41:G42"/>
    <mergeCell ref="T39:T43"/>
    <mergeCell ref="R41:R43"/>
    <mergeCell ref="W3:Z9"/>
    <mergeCell ref="U39:U43"/>
    <mergeCell ref="R3:R5"/>
    <mergeCell ref="S3:S5"/>
    <mergeCell ref="K38:M38"/>
    <mergeCell ref="M3:M5"/>
    <mergeCell ref="L41:L43"/>
    <mergeCell ref="B38:C39"/>
    <mergeCell ref="E2:I2"/>
    <mergeCell ref="B2:D2"/>
    <mergeCell ref="L3:L5"/>
    <mergeCell ref="K3:K5"/>
    <mergeCell ref="D3:I3"/>
    <mergeCell ref="F4:I4"/>
    <mergeCell ref="D4:E4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61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W13:Z20"/>
    <mergeCell ref="W23:Z27"/>
    <mergeCell ref="T39:T43"/>
    <mergeCell ref="R41:R43"/>
    <mergeCell ref="S41:S43"/>
    <mergeCell ref="W3:Z9"/>
    <mergeCell ref="U39:U43"/>
    <mergeCell ref="S67:S69"/>
    <mergeCell ref="T67:T69"/>
    <mergeCell ref="U67:U69"/>
    <mergeCell ref="W30:Z34"/>
    <mergeCell ref="M39:S40"/>
    <mergeCell ref="R67:R69"/>
    <mergeCell ref="O38:U38"/>
    <mergeCell ref="Q67:Q69"/>
    <mergeCell ref="O67:O69"/>
    <mergeCell ref="P67:P69"/>
    <mergeCell ref="J67:J69"/>
    <mergeCell ref="K67:K69"/>
    <mergeCell ref="L67:L69"/>
    <mergeCell ref="M67:M69"/>
    <mergeCell ref="N67:N69"/>
    <mergeCell ref="M2:U2"/>
    <mergeCell ref="U3:U5"/>
    <mergeCell ref="T3:T5"/>
    <mergeCell ref="M41:M43"/>
    <mergeCell ref="O41:O43"/>
    <mergeCell ref="P41:P43"/>
    <mergeCell ref="Q41:Q43"/>
    <mergeCell ref="N41:N43"/>
    <mergeCell ref="R3:R5"/>
    <mergeCell ref="S3:S5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B91:C91"/>
    <mergeCell ref="H63:I63"/>
    <mergeCell ref="H64:I64"/>
    <mergeCell ref="B67:B69"/>
    <mergeCell ref="C67:C69"/>
    <mergeCell ref="B65:C65"/>
    <mergeCell ref="H65:I65"/>
    <mergeCell ref="D67:H68"/>
    <mergeCell ref="H53:I53"/>
    <mergeCell ref="H45:I45"/>
    <mergeCell ref="H50:I50"/>
    <mergeCell ref="H51:I51"/>
    <mergeCell ref="H52:I52"/>
    <mergeCell ref="H46:I46"/>
    <mergeCell ref="H47:I47"/>
    <mergeCell ref="H49:I49"/>
    <mergeCell ref="Q3:Q5"/>
    <mergeCell ref="J41:K42"/>
    <mergeCell ref="H48:I48"/>
    <mergeCell ref="H44:I44"/>
    <mergeCell ref="H41:I43"/>
    <mergeCell ref="M3:M5"/>
    <mergeCell ref="P3:P5"/>
    <mergeCell ref="O3:O5"/>
    <mergeCell ref="N3:N5"/>
    <mergeCell ref="L41:L43"/>
    <mergeCell ref="J3:J5"/>
    <mergeCell ref="K3:K5"/>
    <mergeCell ref="D3:I3"/>
    <mergeCell ref="F4:I4"/>
    <mergeCell ref="D4:E4"/>
    <mergeCell ref="F38:I38"/>
    <mergeCell ref="D39:I39"/>
    <mergeCell ref="B3:B5"/>
    <mergeCell ref="C3:C5"/>
    <mergeCell ref="E2:I2"/>
    <mergeCell ref="B2:D2"/>
    <mergeCell ref="L3:L5"/>
    <mergeCell ref="D41:G42"/>
    <mergeCell ref="B41:B43"/>
    <mergeCell ref="C41:C43"/>
    <mergeCell ref="K38:M38"/>
    <mergeCell ref="B38:C39"/>
    <mergeCell ref="B37:C37"/>
    <mergeCell ref="D38:E38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62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B41:B43"/>
    <mergeCell ref="H44:I44"/>
    <mergeCell ref="B3:B5"/>
    <mergeCell ref="C3:C5"/>
    <mergeCell ref="H41:I43"/>
    <mergeCell ref="B37:C37"/>
    <mergeCell ref="D38:E38"/>
    <mergeCell ref="C41:C43"/>
    <mergeCell ref="F38:I38"/>
    <mergeCell ref="D39:I39"/>
    <mergeCell ref="O3:O5"/>
    <mergeCell ref="N3:N5"/>
    <mergeCell ref="Q3:Q5"/>
    <mergeCell ref="J3:J5"/>
    <mergeCell ref="H53:I53"/>
    <mergeCell ref="H45:I45"/>
    <mergeCell ref="H50:I50"/>
    <mergeCell ref="H51:I51"/>
    <mergeCell ref="H52:I52"/>
    <mergeCell ref="H46:I46"/>
    <mergeCell ref="H47:I47"/>
    <mergeCell ref="H49:I49"/>
    <mergeCell ref="H48:I48"/>
    <mergeCell ref="B91:C91"/>
    <mergeCell ref="H63:I63"/>
    <mergeCell ref="H64:I64"/>
    <mergeCell ref="B67:B69"/>
    <mergeCell ref="C67:C69"/>
    <mergeCell ref="B65:C65"/>
    <mergeCell ref="H65:I65"/>
    <mergeCell ref="D67:H68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S41:S43"/>
    <mergeCell ref="M2:U2"/>
    <mergeCell ref="U3:U5"/>
    <mergeCell ref="T3:T5"/>
    <mergeCell ref="M41:M43"/>
    <mergeCell ref="O41:O43"/>
    <mergeCell ref="P41:P43"/>
    <mergeCell ref="Q41:Q43"/>
    <mergeCell ref="N41:N43"/>
    <mergeCell ref="P3:P5"/>
    <mergeCell ref="Q67:Q69"/>
    <mergeCell ref="O67:O69"/>
    <mergeCell ref="P67:P69"/>
    <mergeCell ref="J67:J69"/>
    <mergeCell ref="K67:K69"/>
    <mergeCell ref="L67:L69"/>
    <mergeCell ref="M67:M69"/>
    <mergeCell ref="N67:N69"/>
    <mergeCell ref="W13:Z20"/>
    <mergeCell ref="W23:Z27"/>
    <mergeCell ref="J41:K42"/>
    <mergeCell ref="S67:S69"/>
    <mergeCell ref="T67:T69"/>
    <mergeCell ref="U67:U69"/>
    <mergeCell ref="W30:Z34"/>
    <mergeCell ref="M39:S40"/>
    <mergeCell ref="R67:R69"/>
    <mergeCell ref="O38:U38"/>
    <mergeCell ref="D41:G42"/>
    <mergeCell ref="T39:T43"/>
    <mergeCell ref="R41:R43"/>
    <mergeCell ref="W3:Z9"/>
    <mergeCell ref="U39:U43"/>
    <mergeCell ref="R3:R5"/>
    <mergeCell ref="S3:S5"/>
    <mergeCell ref="K38:M38"/>
    <mergeCell ref="M3:M5"/>
    <mergeCell ref="L41:L43"/>
    <mergeCell ref="B38:C39"/>
    <mergeCell ref="E2:I2"/>
    <mergeCell ref="B2:D2"/>
    <mergeCell ref="L3:L5"/>
    <mergeCell ref="K3:K5"/>
    <mergeCell ref="D3:I3"/>
    <mergeCell ref="F4:I4"/>
    <mergeCell ref="D4:E4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63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W13:Z20"/>
    <mergeCell ref="W23:Z27"/>
    <mergeCell ref="T39:T43"/>
    <mergeCell ref="R41:R43"/>
    <mergeCell ref="S41:S43"/>
    <mergeCell ref="W3:Z9"/>
    <mergeCell ref="U39:U43"/>
    <mergeCell ref="S67:S69"/>
    <mergeCell ref="T67:T69"/>
    <mergeCell ref="U67:U69"/>
    <mergeCell ref="W30:Z34"/>
    <mergeCell ref="M39:S40"/>
    <mergeCell ref="R67:R69"/>
    <mergeCell ref="O38:U38"/>
    <mergeCell ref="Q67:Q69"/>
    <mergeCell ref="O67:O69"/>
    <mergeCell ref="P67:P69"/>
    <mergeCell ref="J67:J69"/>
    <mergeCell ref="K67:K69"/>
    <mergeCell ref="L67:L69"/>
    <mergeCell ref="M67:M69"/>
    <mergeCell ref="N67:N69"/>
    <mergeCell ref="M2:U2"/>
    <mergeCell ref="U3:U5"/>
    <mergeCell ref="T3:T5"/>
    <mergeCell ref="M41:M43"/>
    <mergeCell ref="O41:O43"/>
    <mergeCell ref="P41:P43"/>
    <mergeCell ref="Q41:Q43"/>
    <mergeCell ref="N41:N43"/>
    <mergeCell ref="R3:R5"/>
    <mergeCell ref="S3:S5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B91:C91"/>
    <mergeCell ref="H63:I63"/>
    <mergeCell ref="H64:I64"/>
    <mergeCell ref="B67:B69"/>
    <mergeCell ref="C67:C69"/>
    <mergeCell ref="B65:C65"/>
    <mergeCell ref="H65:I65"/>
    <mergeCell ref="D67:H68"/>
    <mergeCell ref="H53:I53"/>
    <mergeCell ref="H45:I45"/>
    <mergeCell ref="H50:I50"/>
    <mergeCell ref="H51:I51"/>
    <mergeCell ref="H52:I52"/>
    <mergeCell ref="H46:I46"/>
    <mergeCell ref="H47:I47"/>
    <mergeCell ref="H49:I49"/>
    <mergeCell ref="Q3:Q5"/>
    <mergeCell ref="J41:K42"/>
    <mergeCell ref="H48:I48"/>
    <mergeCell ref="H44:I44"/>
    <mergeCell ref="H41:I43"/>
    <mergeCell ref="M3:M5"/>
    <mergeCell ref="P3:P5"/>
    <mergeCell ref="O3:O5"/>
    <mergeCell ref="N3:N5"/>
    <mergeCell ref="L41:L43"/>
    <mergeCell ref="J3:J5"/>
    <mergeCell ref="K3:K5"/>
    <mergeCell ref="D3:I3"/>
    <mergeCell ref="F4:I4"/>
    <mergeCell ref="D4:E4"/>
    <mergeCell ref="F38:I38"/>
    <mergeCell ref="D39:I39"/>
    <mergeCell ref="B3:B5"/>
    <mergeCell ref="C3:C5"/>
    <mergeCell ref="E2:I2"/>
    <mergeCell ref="B2:D2"/>
    <mergeCell ref="L3:L5"/>
    <mergeCell ref="D41:G42"/>
    <mergeCell ref="B41:B43"/>
    <mergeCell ref="C41:C43"/>
    <mergeCell ref="K38:M38"/>
    <mergeCell ref="B38:C39"/>
    <mergeCell ref="B37:C37"/>
    <mergeCell ref="D38:E38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64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B41:B43"/>
    <mergeCell ref="H44:I44"/>
    <mergeCell ref="B3:B5"/>
    <mergeCell ref="C3:C5"/>
    <mergeCell ref="H41:I43"/>
    <mergeCell ref="B37:C37"/>
    <mergeCell ref="D38:E38"/>
    <mergeCell ref="C41:C43"/>
    <mergeCell ref="F38:I38"/>
    <mergeCell ref="D39:I39"/>
    <mergeCell ref="O3:O5"/>
    <mergeCell ref="N3:N5"/>
    <mergeCell ref="Q3:Q5"/>
    <mergeCell ref="J3:J5"/>
    <mergeCell ref="H53:I53"/>
    <mergeCell ref="H45:I45"/>
    <mergeCell ref="H50:I50"/>
    <mergeCell ref="H51:I51"/>
    <mergeCell ref="H52:I52"/>
    <mergeCell ref="H46:I46"/>
    <mergeCell ref="H47:I47"/>
    <mergeCell ref="H49:I49"/>
    <mergeCell ref="H48:I48"/>
    <mergeCell ref="B91:C91"/>
    <mergeCell ref="H63:I63"/>
    <mergeCell ref="H64:I64"/>
    <mergeCell ref="B67:B69"/>
    <mergeCell ref="C67:C69"/>
    <mergeCell ref="B65:C65"/>
    <mergeCell ref="H65:I65"/>
    <mergeCell ref="D67:H68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S41:S43"/>
    <mergeCell ref="M2:U2"/>
    <mergeCell ref="U3:U5"/>
    <mergeCell ref="T3:T5"/>
    <mergeCell ref="M41:M43"/>
    <mergeCell ref="O41:O43"/>
    <mergeCell ref="P41:P43"/>
    <mergeCell ref="Q41:Q43"/>
    <mergeCell ref="N41:N43"/>
    <mergeCell ref="P3:P5"/>
    <mergeCell ref="Q67:Q69"/>
    <mergeCell ref="O67:O69"/>
    <mergeCell ref="P67:P69"/>
    <mergeCell ref="J67:J69"/>
    <mergeCell ref="K67:K69"/>
    <mergeCell ref="L67:L69"/>
    <mergeCell ref="M67:M69"/>
    <mergeCell ref="N67:N69"/>
    <mergeCell ref="W13:Z20"/>
    <mergeCell ref="W23:Z27"/>
    <mergeCell ref="J41:K42"/>
    <mergeCell ref="S67:S69"/>
    <mergeCell ref="T67:T69"/>
    <mergeCell ref="U67:U69"/>
    <mergeCell ref="W30:Z34"/>
    <mergeCell ref="M39:S40"/>
    <mergeCell ref="R67:R69"/>
    <mergeCell ref="O38:U38"/>
    <mergeCell ref="D41:G42"/>
    <mergeCell ref="T39:T43"/>
    <mergeCell ref="R41:R43"/>
    <mergeCell ref="W3:Z9"/>
    <mergeCell ref="U39:U43"/>
    <mergeCell ref="R3:R5"/>
    <mergeCell ref="S3:S5"/>
    <mergeCell ref="K38:M38"/>
    <mergeCell ref="M3:M5"/>
    <mergeCell ref="L41:L43"/>
    <mergeCell ref="B38:C39"/>
    <mergeCell ref="E2:I2"/>
    <mergeCell ref="B2:D2"/>
    <mergeCell ref="L3:L5"/>
    <mergeCell ref="K3:K5"/>
    <mergeCell ref="D3:I3"/>
    <mergeCell ref="F4:I4"/>
    <mergeCell ref="D4:E4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65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W13:Z20"/>
    <mergeCell ref="W23:Z27"/>
    <mergeCell ref="T39:T43"/>
    <mergeCell ref="R41:R43"/>
    <mergeCell ref="S41:S43"/>
    <mergeCell ref="W3:Z9"/>
    <mergeCell ref="U39:U43"/>
    <mergeCell ref="S67:S69"/>
    <mergeCell ref="T67:T69"/>
    <mergeCell ref="U67:U69"/>
    <mergeCell ref="W30:Z34"/>
    <mergeCell ref="M39:S40"/>
    <mergeCell ref="R67:R69"/>
    <mergeCell ref="O38:U38"/>
    <mergeCell ref="Q67:Q69"/>
    <mergeCell ref="O67:O69"/>
    <mergeCell ref="P67:P69"/>
    <mergeCell ref="J67:J69"/>
    <mergeCell ref="K67:K69"/>
    <mergeCell ref="L67:L69"/>
    <mergeCell ref="M67:M69"/>
    <mergeCell ref="N67:N69"/>
    <mergeCell ref="M2:U2"/>
    <mergeCell ref="U3:U5"/>
    <mergeCell ref="T3:T5"/>
    <mergeCell ref="M41:M43"/>
    <mergeCell ref="O41:O43"/>
    <mergeCell ref="P41:P43"/>
    <mergeCell ref="Q41:Q43"/>
    <mergeCell ref="N41:N43"/>
    <mergeCell ref="R3:R5"/>
    <mergeCell ref="S3:S5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B91:C91"/>
    <mergeCell ref="H63:I63"/>
    <mergeCell ref="H64:I64"/>
    <mergeCell ref="B67:B69"/>
    <mergeCell ref="C67:C69"/>
    <mergeCell ref="B65:C65"/>
    <mergeCell ref="H65:I65"/>
    <mergeCell ref="D67:H68"/>
    <mergeCell ref="H53:I53"/>
    <mergeCell ref="H45:I45"/>
    <mergeCell ref="H50:I50"/>
    <mergeCell ref="H51:I51"/>
    <mergeCell ref="H52:I52"/>
    <mergeCell ref="H46:I46"/>
    <mergeCell ref="H47:I47"/>
    <mergeCell ref="H49:I49"/>
    <mergeCell ref="Q3:Q5"/>
    <mergeCell ref="J41:K42"/>
    <mergeCell ref="H48:I48"/>
    <mergeCell ref="H44:I44"/>
    <mergeCell ref="H41:I43"/>
    <mergeCell ref="M3:M5"/>
    <mergeCell ref="P3:P5"/>
    <mergeCell ref="O3:O5"/>
    <mergeCell ref="N3:N5"/>
    <mergeCell ref="L41:L43"/>
    <mergeCell ref="J3:J5"/>
    <mergeCell ref="K3:K5"/>
    <mergeCell ref="D3:I3"/>
    <mergeCell ref="F4:I4"/>
    <mergeCell ref="D4:E4"/>
    <mergeCell ref="F38:I38"/>
    <mergeCell ref="D39:I39"/>
    <mergeCell ref="B3:B5"/>
    <mergeCell ref="C3:C5"/>
    <mergeCell ref="E2:I2"/>
    <mergeCell ref="B2:D2"/>
    <mergeCell ref="L3:L5"/>
    <mergeCell ref="D41:G42"/>
    <mergeCell ref="B41:B43"/>
    <mergeCell ref="C41:C43"/>
    <mergeCell ref="K38:M38"/>
    <mergeCell ref="B38:C39"/>
    <mergeCell ref="B37:C37"/>
    <mergeCell ref="D38:E38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1"/>
  <sheetViews>
    <sheetView zoomScale="70" zoomScaleNormal="70" zoomScaleSheetLayoutView="75" workbookViewId="0" topLeftCell="A1">
      <selection activeCell="D2" sqref="D2:D7"/>
    </sheetView>
  </sheetViews>
  <sheetFormatPr defaultColWidth="9.140625" defaultRowHeight="15.75"/>
  <cols>
    <col min="1" max="1" width="5.57421875" style="7" customWidth="1"/>
    <col min="2" max="2" width="32.421875" style="0" customWidth="1"/>
    <col min="3" max="3" width="10.28125" style="6" customWidth="1"/>
    <col min="4" max="6" width="5.7109375" style="0" customWidth="1"/>
    <col min="7" max="7" width="6.140625" style="0" customWidth="1"/>
    <col min="8" max="8" width="6.28125" style="0" customWidth="1"/>
    <col min="9" max="9" width="6.7109375" style="0" customWidth="1"/>
    <col min="10" max="10" width="10.28125" style="0" customWidth="1"/>
    <col min="11" max="11" width="10.421875" style="0" customWidth="1"/>
    <col min="12" max="12" width="55.7109375" style="121" customWidth="1"/>
    <col min="13" max="13" width="18.28125" style="0" customWidth="1"/>
    <col min="14" max="14" width="6.28125" style="0" customWidth="1"/>
    <col min="15" max="15" width="11.8515625" style="0" customWidth="1"/>
    <col min="16" max="16" width="11.140625" style="0" customWidth="1"/>
    <col min="17" max="17" width="9.8515625" style="0" customWidth="1"/>
    <col min="18" max="18" width="9.7109375" style="0" customWidth="1"/>
    <col min="19" max="19" width="55.7109375" style="121" customWidth="1"/>
    <col min="20" max="20" width="6.28125" style="154" customWidth="1"/>
    <col min="21" max="21" width="10.7109375" style="0" customWidth="1"/>
    <col min="22" max="22" width="3.7109375" style="27" customWidth="1"/>
    <col min="26" max="26" width="6.57421875" style="0" customWidth="1"/>
  </cols>
  <sheetData>
    <row r="1" ht="34.5" customHeight="1">
      <c r="M1" s="299" t="s">
        <v>71</v>
      </c>
    </row>
    <row r="2" spans="2:22" ht="37.5" customHeight="1" thickBot="1">
      <c r="B2" s="313" t="str">
        <f>Practice!C3</f>
        <v>Dr. Wirebender</v>
      </c>
      <c r="C2" s="314"/>
      <c r="D2" s="314"/>
      <c r="E2" s="310" t="s">
        <v>66</v>
      </c>
      <c r="F2" s="311"/>
      <c r="G2" s="311"/>
      <c r="H2" s="311"/>
      <c r="I2" s="312"/>
      <c r="J2" s="459" t="s">
        <v>17</v>
      </c>
      <c r="K2" s="458">
        <f>Practice!C2</f>
        <v>2023</v>
      </c>
      <c r="L2" s="295" t="str">
        <f>Practice!C10</f>
        <v>Toothtown</v>
      </c>
      <c r="M2" s="398" t="s">
        <v>38</v>
      </c>
      <c r="N2" s="399"/>
      <c r="O2" s="399"/>
      <c r="P2" s="399"/>
      <c r="Q2" s="399"/>
      <c r="R2" s="399"/>
      <c r="S2" s="399"/>
      <c r="T2" s="399"/>
      <c r="U2" s="400"/>
      <c r="V2" s="96"/>
    </row>
    <row r="3" spans="1:26" s="1" customFormat="1" ht="16.5" customHeight="1">
      <c r="A3" s="50"/>
      <c r="B3" s="324" t="s">
        <v>20</v>
      </c>
      <c r="C3" s="342" t="s">
        <v>15</v>
      </c>
      <c r="D3" s="348" t="s">
        <v>21</v>
      </c>
      <c r="E3" s="349"/>
      <c r="F3" s="349"/>
      <c r="G3" s="349"/>
      <c r="H3" s="349"/>
      <c r="I3" s="350"/>
      <c r="J3" s="345" t="s">
        <v>4</v>
      </c>
      <c r="K3" s="327" t="s">
        <v>27</v>
      </c>
      <c r="L3" s="315" t="s">
        <v>88</v>
      </c>
      <c r="M3" s="372" t="s">
        <v>29</v>
      </c>
      <c r="N3" s="377" t="s">
        <v>57</v>
      </c>
      <c r="O3" s="356" t="s">
        <v>58</v>
      </c>
      <c r="P3" s="375" t="s">
        <v>35</v>
      </c>
      <c r="Q3" s="356" t="s">
        <v>31</v>
      </c>
      <c r="R3" s="356" t="s">
        <v>32</v>
      </c>
      <c r="S3" s="372" t="s">
        <v>33</v>
      </c>
      <c r="T3" s="404" t="s">
        <v>44</v>
      </c>
      <c r="U3" s="401" t="s">
        <v>47</v>
      </c>
      <c r="V3" s="97"/>
      <c r="W3" s="413" t="s">
        <v>55</v>
      </c>
      <c r="X3" s="414"/>
      <c r="Y3" s="414"/>
      <c r="Z3" s="415"/>
    </row>
    <row r="4" spans="1:26" s="2" customFormat="1" ht="15.75" customHeight="1">
      <c r="A4" s="50"/>
      <c r="B4" s="325"/>
      <c r="C4" s="343"/>
      <c r="D4" s="354" t="s">
        <v>18</v>
      </c>
      <c r="E4" s="355"/>
      <c r="F4" s="351" t="s">
        <v>1</v>
      </c>
      <c r="G4" s="352"/>
      <c r="H4" s="352"/>
      <c r="I4" s="353"/>
      <c r="J4" s="346"/>
      <c r="K4" s="328"/>
      <c r="L4" s="316"/>
      <c r="M4" s="373"/>
      <c r="N4" s="378"/>
      <c r="O4" s="356"/>
      <c r="P4" s="375"/>
      <c r="Q4" s="356"/>
      <c r="R4" s="356"/>
      <c r="S4" s="408"/>
      <c r="T4" s="404"/>
      <c r="U4" s="402"/>
      <c r="V4" s="97"/>
      <c r="W4" s="416"/>
      <c r="X4" s="417"/>
      <c r="Y4" s="417"/>
      <c r="Z4" s="418"/>
    </row>
    <row r="5" spans="1:26" s="2" customFormat="1" ht="27.75" customHeight="1">
      <c r="A5" s="50"/>
      <c r="B5" s="326"/>
      <c r="C5" s="344"/>
      <c r="D5" s="63" t="s">
        <v>19</v>
      </c>
      <c r="E5" s="64" t="s">
        <v>14</v>
      </c>
      <c r="F5" s="62" t="s">
        <v>23</v>
      </c>
      <c r="G5" s="65" t="s">
        <v>2</v>
      </c>
      <c r="H5" s="63" t="s">
        <v>24</v>
      </c>
      <c r="I5" s="63" t="s">
        <v>3</v>
      </c>
      <c r="J5" s="347"/>
      <c r="K5" s="329"/>
      <c r="L5" s="317"/>
      <c r="M5" s="374"/>
      <c r="N5" s="379"/>
      <c r="O5" s="357"/>
      <c r="P5" s="376"/>
      <c r="Q5" s="357"/>
      <c r="R5" s="357"/>
      <c r="S5" s="409"/>
      <c r="T5" s="405"/>
      <c r="U5" s="403"/>
      <c r="V5" s="97"/>
      <c r="W5" s="416"/>
      <c r="X5" s="417"/>
      <c r="Y5" s="417"/>
      <c r="Z5" s="418"/>
    </row>
    <row r="6" spans="1:26" s="2" customFormat="1" ht="27.75" customHeight="1">
      <c r="A6" s="54"/>
      <c r="B6" s="88" t="s">
        <v>22</v>
      </c>
      <c r="C6" s="89">
        <v>44633</v>
      </c>
      <c r="D6" s="57">
        <v>1</v>
      </c>
      <c r="E6" s="58"/>
      <c r="F6" s="55"/>
      <c r="G6" s="56">
        <v>1</v>
      </c>
      <c r="H6" s="56"/>
      <c r="I6" s="59"/>
      <c r="J6" s="90" t="s">
        <v>26</v>
      </c>
      <c r="K6" s="270"/>
      <c r="L6" s="276" t="s">
        <v>25</v>
      </c>
      <c r="M6" s="264" t="s">
        <v>28</v>
      </c>
      <c r="N6" s="278" t="s">
        <v>56</v>
      </c>
      <c r="O6" s="109">
        <v>44638</v>
      </c>
      <c r="P6" s="110" t="s">
        <v>34</v>
      </c>
      <c r="Q6" s="102">
        <v>44640</v>
      </c>
      <c r="R6" s="102">
        <v>44824</v>
      </c>
      <c r="S6" s="103" t="s">
        <v>40</v>
      </c>
      <c r="T6" s="162">
        <f aca="true" t="shared" si="0" ref="T6:T36">G6</f>
        <v>1</v>
      </c>
      <c r="U6" s="102">
        <v>44849</v>
      </c>
      <c r="V6" s="98"/>
      <c r="W6" s="416"/>
      <c r="X6" s="417"/>
      <c r="Y6" s="417"/>
      <c r="Z6" s="418"/>
    </row>
    <row r="7" spans="1:26" s="2" customFormat="1" ht="24" customHeight="1">
      <c r="A7" s="51">
        <v>1</v>
      </c>
      <c r="B7" s="279"/>
      <c r="C7" s="60"/>
      <c r="D7" s="42"/>
      <c r="E7" s="91"/>
      <c r="F7" s="42"/>
      <c r="G7" s="43"/>
      <c r="H7" s="43"/>
      <c r="I7" s="41"/>
      <c r="J7" s="66"/>
      <c r="K7" s="271"/>
      <c r="L7" s="104"/>
      <c r="M7" s="70"/>
      <c r="N7" s="99"/>
      <c r="O7" s="99"/>
      <c r="P7" s="111"/>
      <c r="Q7" s="70"/>
      <c r="R7" s="70"/>
      <c r="S7" s="70"/>
      <c r="T7" s="163">
        <f t="shared" si="0"/>
        <v>0</v>
      </c>
      <c r="U7" s="155"/>
      <c r="V7" s="98"/>
      <c r="W7" s="416"/>
      <c r="X7" s="417"/>
      <c r="Y7" s="417"/>
      <c r="Z7" s="418"/>
    </row>
    <row r="8" spans="1:26" s="2" customFormat="1" ht="24" customHeight="1">
      <c r="A8" s="51">
        <f aca="true" t="shared" si="1" ref="A8:A28">1+A7</f>
        <v>2</v>
      </c>
      <c r="B8" s="280"/>
      <c r="C8" s="61"/>
      <c r="D8" s="45"/>
      <c r="E8" s="92"/>
      <c r="F8" s="45"/>
      <c r="G8" s="46"/>
      <c r="H8" s="46"/>
      <c r="I8" s="44"/>
      <c r="J8" s="67"/>
      <c r="K8" s="272"/>
      <c r="L8" s="105"/>
      <c r="M8" s="71"/>
      <c r="N8" s="25"/>
      <c r="O8" s="25"/>
      <c r="P8" s="112"/>
      <c r="Q8" s="71"/>
      <c r="R8" s="71"/>
      <c r="S8" s="71"/>
      <c r="T8" s="164">
        <f t="shared" si="0"/>
        <v>0</v>
      </c>
      <c r="U8" s="152"/>
      <c r="V8" s="98"/>
      <c r="W8" s="416"/>
      <c r="X8" s="417"/>
      <c r="Y8" s="417"/>
      <c r="Z8" s="418"/>
    </row>
    <row r="9" spans="1:26" s="2" customFormat="1" ht="24" customHeight="1" thickBot="1">
      <c r="A9" s="51">
        <f t="shared" si="1"/>
        <v>3</v>
      </c>
      <c r="B9" s="281"/>
      <c r="C9" s="74"/>
      <c r="D9" s="48"/>
      <c r="E9" s="93"/>
      <c r="F9" s="75"/>
      <c r="G9" s="76"/>
      <c r="H9" s="76"/>
      <c r="I9" s="126"/>
      <c r="J9" s="77"/>
      <c r="K9" s="273"/>
      <c r="L9" s="106"/>
      <c r="M9" s="78"/>
      <c r="N9" s="100"/>
      <c r="O9" s="100"/>
      <c r="P9" s="113"/>
      <c r="Q9" s="78"/>
      <c r="R9" s="78"/>
      <c r="S9" s="78"/>
      <c r="T9" s="165">
        <f t="shared" si="0"/>
        <v>0</v>
      </c>
      <c r="U9" s="156"/>
      <c r="V9" s="98"/>
      <c r="W9" s="419"/>
      <c r="X9" s="420"/>
      <c r="Y9" s="420"/>
      <c r="Z9" s="421"/>
    </row>
    <row r="10" spans="1:26" s="2" customFormat="1" ht="24" customHeight="1">
      <c r="A10" s="51">
        <f t="shared" si="1"/>
        <v>4</v>
      </c>
      <c r="B10" s="279"/>
      <c r="C10" s="60"/>
      <c r="D10" s="80"/>
      <c r="E10" s="91"/>
      <c r="F10" s="42"/>
      <c r="G10" s="43"/>
      <c r="H10" s="43"/>
      <c r="I10" s="41"/>
      <c r="J10" s="66"/>
      <c r="K10" s="271"/>
      <c r="L10" s="104"/>
      <c r="M10" s="70"/>
      <c r="N10" s="99"/>
      <c r="O10" s="99"/>
      <c r="P10" s="111"/>
      <c r="Q10" s="70"/>
      <c r="R10" s="70"/>
      <c r="S10" s="70"/>
      <c r="T10" s="163">
        <f t="shared" si="0"/>
        <v>0</v>
      </c>
      <c r="U10" s="157"/>
      <c r="V10" s="98"/>
      <c r="W10" s="277"/>
      <c r="X10" s="277"/>
      <c r="Y10" s="277"/>
      <c r="Z10" s="277"/>
    </row>
    <row r="11" spans="1:22" s="2" customFormat="1" ht="24" customHeight="1">
      <c r="A11" s="51">
        <f t="shared" si="1"/>
        <v>5</v>
      </c>
      <c r="B11" s="280"/>
      <c r="C11" s="61"/>
      <c r="D11" s="45"/>
      <c r="E11" s="92"/>
      <c r="F11" s="45"/>
      <c r="G11" s="46"/>
      <c r="H11" s="46"/>
      <c r="I11" s="44"/>
      <c r="J11" s="67"/>
      <c r="K11" s="272"/>
      <c r="L11" s="105"/>
      <c r="M11" s="71"/>
      <c r="N11" s="25"/>
      <c r="O11" s="25"/>
      <c r="P11" s="112"/>
      <c r="Q11" s="71"/>
      <c r="R11" s="71"/>
      <c r="S11" s="71"/>
      <c r="T11" s="164">
        <f t="shared" si="0"/>
        <v>0</v>
      </c>
      <c r="U11" s="152"/>
      <c r="V11" s="98"/>
    </row>
    <row r="12" spans="1:22" s="2" customFormat="1" ht="24" customHeight="1" thickBot="1">
      <c r="A12" s="51">
        <f t="shared" si="1"/>
        <v>6</v>
      </c>
      <c r="B12" s="282"/>
      <c r="C12" s="73"/>
      <c r="D12" s="75"/>
      <c r="E12" s="94"/>
      <c r="F12" s="48"/>
      <c r="G12" s="49"/>
      <c r="H12" s="49"/>
      <c r="I12" s="47"/>
      <c r="J12" s="69"/>
      <c r="K12" s="274"/>
      <c r="L12" s="107"/>
      <c r="M12" s="72"/>
      <c r="N12" s="26"/>
      <c r="O12" s="26"/>
      <c r="P12" s="114"/>
      <c r="Q12" s="72"/>
      <c r="R12" s="72"/>
      <c r="S12" s="72"/>
      <c r="T12" s="165">
        <f t="shared" si="0"/>
        <v>0</v>
      </c>
      <c r="U12" s="158"/>
      <c r="V12" s="98"/>
    </row>
    <row r="13" spans="1:26" s="2" customFormat="1" ht="24" customHeight="1">
      <c r="A13" s="51">
        <f t="shared" si="1"/>
        <v>7</v>
      </c>
      <c r="B13" s="283"/>
      <c r="C13" s="79"/>
      <c r="D13" s="42"/>
      <c r="E13" s="95"/>
      <c r="F13" s="80"/>
      <c r="G13" s="81"/>
      <c r="H13" s="81"/>
      <c r="I13" s="127"/>
      <c r="J13" s="82"/>
      <c r="K13" s="275"/>
      <c r="L13" s="108"/>
      <c r="M13" s="83"/>
      <c r="N13" s="101"/>
      <c r="O13" s="101"/>
      <c r="P13" s="115"/>
      <c r="Q13" s="83"/>
      <c r="R13" s="83"/>
      <c r="S13" s="83"/>
      <c r="T13" s="163">
        <f t="shared" si="0"/>
        <v>0</v>
      </c>
      <c r="U13" s="155"/>
      <c r="V13" s="98"/>
      <c r="W13" s="448" t="s">
        <v>12</v>
      </c>
      <c r="X13" s="449"/>
      <c r="Y13" s="449"/>
      <c r="Z13" s="450"/>
    </row>
    <row r="14" spans="1:26" s="2" customFormat="1" ht="24" customHeight="1">
      <c r="A14" s="51">
        <f t="shared" si="1"/>
        <v>8</v>
      </c>
      <c r="B14" s="280"/>
      <c r="C14" s="61"/>
      <c r="D14" s="45"/>
      <c r="E14" s="92"/>
      <c r="F14" s="45"/>
      <c r="G14" s="46"/>
      <c r="H14" s="46"/>
      <c r="I14" s="44"/>
      <c r="J14" s="68"/>
      <c r="K14" s="272"/>
      <c r="L14" s="105"/>
      <c r="M14" s="71"/>
      <c r="N14" s="25"/>
      <c r="O14" s="25"/>
      <c r="P14" s="112"/>
      <c r="Q14" s="71"/>
      <c r="R14" s="71"/>
      <c r="S14" s="71"/>
      <c r="T14" s="164">
        <f t="shared" si="0"/>
        <v>0</v>
      </c>
      <c r="U14" s="152"/>
      <c r="V14" s="98"/>
      <c r="W14" s="451"/>
      <c r="X14" s="452"/>
      <c r="Y14" s="452"/>
      <c r="Z14" s="453"/>
    </row>
    <row r="15" spans="1:26" s="2" customFormat="1" ht="24" customHeight="1">
      <c r="A15" s="51">
        <f t="shared" si="1"/>
        <v>9</v>
      </c>
      <c r="B15" s="281"/>
      <c r="C15" s="74"/>
      <c r="D15" s="48"/>
      <c r="E15" s="93"/>
      <c r="F15" s="75"/>
      <c r="G15" s="76"/>
      <c r="H15" s="76"/>
      <c r="I15" s="126"/>
      <c r="J15" s="84"/>
      <c r="K15" s="273"/>
      <c r="L15" s="106"/>
      <c r="M15" s="78"/>
      <c r="N15" s="100"/>
      <c r="O15" s="100"/>
      <c r="P15" s="113"/>
      <c r="Q15" s="78"/>
      <c r="R15" s="78"/>
      <c r="S15" s="78"/>
      <c r="T15" s="165">
        <f t="shared" si="0"/>
        <v>0</v>
      </c>
      <c r="U15" s="156"/>
      <c r="V15" s="98"/>
      <c r="W15" s="451"/>
      <c r="X15" s="452"/>
      <c r="Y15" s="452"/>
      <c r="Z15" s="453"/>
    </row>
    <row r="16" spans="1:26" s="2" customFormat="1" ht="24" customHeight="1">
      <c r="A16" s="51">
        <f t="shared" si="1"/>
        <v>10</v>
      </c>
      <c r="B16" s="279"/>
      <c r="C16" s="60"/>
      <c r="D16" s="80"/>
      <c r="E16" s="91"/>
      <c r="F16" s="42"/>
      <c r="G16" s="43"/>
      <c r="H16" s="43"/>
      <c r="I16" s="41"/>
      <c r="J16" s="85"/>
      <c r="K16" s="271"/>
      <c r="L16" s="104"/>
      <c r="M16" s="70"/>
      <c r="N16" s="99"/>
      <c r="O16" s="99"/>
      <c r="P16" s="111"/>
      <c r="Q16" s="70"/>
      <c r="R16" s="70"/>
      <c r="S16" s="70"/>
      <c r="T16" s="163">
        <f t="shared" si="0"/>
        <v>0</v>
      </c>
      <c r="U16" s="157"/>
      <c r="V16" s="98"/>
      <c r="W16" s="451"/>
      <c r="X16" s="452"/>
      <c r="Y16" s="452"/>
      <c r="Z16" s="453"/>
    </row>
    <row r="17" spans="1:26" s="2" customFormat="1" ht="24" customHeight="1">
      <c r="A17" s="51">
        <f t="shared" si="1"/>
        <v>11</v>
      </c>
      <c r="B17" s="280"/>
      <c r="C17" s="61"/>
      <c r="D17" s="45"/>
      <c r="E17" s="92"/>
      <c r="F17" s="45"/>
      <c r="G17" s="46"/>
      <c r="H17" s="46"/>
      <c r="I17" s="44"/>
      <c r="J17" s="68"/>
      <c r="K17" s="272"/>
      <c r="L17" s="105"/>
      <c r="M17" s="71"/>
      <c r="N17" s="25"/>
      <c r="O17" s="25"/>
      <c r="P17" s="112"/>
      <c r="Q17" s="71"/>
      <c r="R17" s="71"/>
      <c r="S17" s="71"/>
      <c r="T17" s="164">
        <f t="shared" si="0"/>
        <v>0</v>
      </c>
      <c r="U17" s="152"/>
      <c r="V17" s="98"/>
      <c r="W17" s="451"/>
      <c r="X17" s="452"/>
      <c r="Y17" s="452"/>
      <c r="Z17" s="453"/>
    </row>
    <row r="18" spans="1:26" s="2" customFormat="1" ht="24" customHeight="1">
      <c r="A18" s="51">
        <f t="shared" si="1"/>
        <v>12</v>
      </c>
      <c r="B18" s="282"/>
      <c r="C18" s="73"/>
      <c r="D18" s="75"/>
      <c r="E18" s="94"/>
      <c r="F18" s="48"/>
      <c r="G18" s="49"/>
      <c r="H18" s="49"/>
      <c r="I18" s="47"/>
      <c r="J18" s="86"/>
      <c r="K18" s="274"/>
      <c r="L18" s="107"/>
      <c r="M18" s="72"/>
      <c r="N18" s="26"/>
      <c r="O18" s="26"/>
      <c r="P18" s="114"/>
      <c r="Q18" s="72"/>
      <c r="R18" s="72"/>
      <c r="S18" s="72"/>
      <c r="T18" s="165">
        <f t="shared" si="0"/>
        <v>0</v>
      </c>
      <c r="U18" s="158"/>
      <c r="V18" s="98"/>
      <c r="W18" s="451"/>
      <c r="X18" s="452"/>
      <c r="Y18" s="452"/>
      <c r="Z18" s="453"/>
    </row>
    <row r="19" spans="1:26" s="2" customFormat="1" ht="24" customHeight="1">
      <c r="A19" s="51">
        <f t="shared" si="1"/>
        <v>13</v>
      </c>
      <c r="B19" s="283"/>
      <c r="C19" s="79"/>
      <c r="D19" s="42"/>
      <c r="E19" s="95"/>
      <c r="F19" s="80"/>
      <c r="G19" s="81"/>
      <c r="H19" s="81"/>
      <c r="I19" s="127"/>
      <c r="J19" s="82"/>
      <c r="K19" s="275"/>
      <c r="L19" s="108"/>
      <c r="M19" s="83"/>
      <c r="N19" s="101"/>
      <c r="O19" s="101"/>
      <c r="P19" s="115"/>
      <c r="Q19" s="83"/>
      <c r="R19" s="83"/>
      <c r="S19" s="83"/>
      <c r="T19" s="163">
        <f t="shared" si="0"/>
        <v>0</v>
      </c>
      <c r="U19" s="155"/>
      <c r="V19" s="98"/>
      <c r="W19" s="451"/>
      <c r="X19" s="452"/>
      <c r="Y19" s="452"/>
      <c r="Z19" s="453"/>
    </row>
    <row r="20" spans="1:26" s="2" customFormat="1" ht="24" customHeight="1" thickBot="1">
      <c r="A20" s="51">
        <f t="shared" si="1"/>
        <v>14</v>
      </c>
      <c r="B20" s="280"/>
      <c r="C20" s="61"/>
      <c r="D20" s="45"/>
      <c r="E20" s="92"/>
      <c r="F20" s="45"/>
      <c r="G20" s="46"/>
      <c r="H20" s="46"/>
      <c r="I20" s="44"/>
      <c r="J20" s="68"/>
      <c r="K20" s="272"/>
      <c r="L20" s="105"/>
      <c r="M20" s="71"/>
      <c r="N20" s="25"/>
      <c r="O20" s="25"/>
      <c r="P20" s="112"/>
      <c r="Q20" s="71"/>
      <c r="R20" s="71"/>
      <c r="S20" s="71"/>
      <c r="T20" s="164">
        <f t="shared" si="0"/>
        <v>0</v>
      </c>
      <c r="U20" s="152"/>
      <c r="V20" s="98"/>
      <c r="W20" s="454"/>
      <c r="X20" s="455"/>
      <c r="Y20" s="455"/>
      <c r="Z20" s="456"/>
    </row>
    <row r="21" spans="1:22" s="2" customFormat="1" ht="24" customHeight="1">
      <c r="A21" s="51">
        <f t="shared" si="1"/>
        <v>15</v>
      </c>
      <c r="B21" s="281"/>
      <c r="C21" s="74"/>
      <c r="D21" s="48"/>
      <c r="E21" s="93"/>
      <c r="F21" s="75"/>
      <c r="G21" s="76"/>
      <c r="H21" s="76"/>
      <c r="I21" s="126"/>
      <c r="J21" s="84"/>
      <c r="K21" s="273"/>
      <c r="L21" s="106"/>
      <c r="M21" s="78"/>
      <c r="N21" s="100"/>
      <c r="O21" s="100"/>
      <c r="P21" s="113"/>
      <c r="Q21" s="78"/>
      <c r="R21" s="78"/>
      <c r="S21" s="78"/>
      <c r="T21" s="165">
        <f t="shared" si="0"/>
        <v>0</v>
      </c>
      <c r="U21" s="156"/>
      <c r="V21" s="98"/>
    </row>
    <row r="22" spans="1:22" s="2" customFormat="1" ht="24" customHeight="1" thickBot="1">
      <c r="A22" s="51">
        <f t="shared" si="1"/>
        <v>16</v>
      </c>
      <c r="B22" s="279"/>
      <c r="C22" s="60"/>
      <c r="D22" s="80"/>
      <c r="E22" s="91"/>
      <c r="F22" s="42"/>
      <c r="G22" s="43"/>
      <c r="H22" s="43"/>
      <c r="I22" s="41"/>
      <c r="J22" s="66"/>
      <c r="K22" s="271"/>
      <c r="L22" s="104"/>
      <c r="M22" s="70"/>
      <c r="N22" s="99"/>
      <c r="O22" s="99"/>
      <c r="P22" s="111"/>
      <c r="Q22" s="70"/>
      <c r="R22" s="70"/>
      <c r="S22" s="70"/>
      <c r="T22" s="163">
        <f t="shared" si="0"/>
        <v>0</v>
      </c>
      <c r="U22" s="157"/>
      <c r="V22" s="98"/>
    </row>
    <row r="23" spans="1:26" s="2" customFormat="1" ht="24" customHeight="1">
      <c r="A23" s="51">
        <f t="shared" si="1"/>
        <v>17</v>
      </c>
      <c r="B23" s="280"/>
      <c r="C23" s="61"/>
      <c r="D23" s="45"/>
      <c r="E23" s="92"/>
      <c r="F23" s="45"/>
      <c r="G23" s="46"/>
      <c r="H23" s="46"/>
      <c r="I23" s="44"/>
      <c r="J23" s="67"/>
      <c r="K23" s="272"/>
      <c r="L23" s="105"/>
      <c r="M23" s="71"/>
      <c r="N23" s="25"/>
      <c r="O23" s="25"/>
      <c r="P23" s="112"/>
      <c r="Q23" s="71"/>
      <c r="R23" s="71"/>
      <c r="S23" s="71"/>
      <c r="T23" s="164">
        <f t="shared" si="0"/>
        <v>0</v>
      </c>
      <c r="U23" s="152"/>
      <c r="V23" s="98"/>
      <c r="W23" s="431" t="s">
        <v>52</v>
      </c>
      <c r="X23" s="432"/>
      <c r="Y23" s="432"/>
      <c r="Z23" s="433"/>
    </row>
    <row r="24" spans="1:26" s="2" customFormat="1" ht="24" customHeight="1">
      <c r="A24" s="51">
        <f t="shared" si="1"/>
        <v>18</v>
      </c>
      <c r="B24" s="282"/>
      <c r="C24" s="73"/>
      <c r="D24" s="48"/>
      <c r="E24" s="94"/>
      <c r="F24" s="48"/>
      <c r="G24" s="49"/>
      <c r="H24" s="49"/>
      <c r="I24" s="47"/>
      <c r="J24" s="69"/>
      <c r="K24" s="274"/>
      <c r="L24" s="107"/>
      <c r="M24" s="72"/>
      <c r="N24" s="26"/>
      <c r="O24" s="26"/>
      <c r="P24" s="114"/>
      <c r="Q24" s="72"/>
      <c r="R24" s="72"/>
      <c r="S24" s="72"/>
      <c r="T24" s="165">
        <f t="shared" si="0"/>
        <v>0</v>
      </c>
      <c r="U24" s="158"/>
      <c r="V24" s="98"/>
      <c r="W24" s="434"/>
      <c r="X24" s="435"/>
      <c r="Y24" s="435"/>
      <c r="Z24" s="436"/>
    </row>
    <row r="25" spans="1:26" s="2" customFormat="1" ht="24" customHeight="1">
      <c r="A25" s="51">
        <f t="shared" si="1"/>
        <v>19</v>
      </c>
      <c r="B25" s="283"/>
      <c r="C25" s="79"/>
      <c r="D25" s="128"/>
      <c r="E25" s="41"/>
      <c r="F25" s="80"/>
      <c r="G25" s="81"/>
      <c r="H25" s="81"/>
      <c r="I25" s="127"/>
      <c r="J25" s="87"/>
      <c r="K25" s="275"/>
      <c r="L25" s="108"/>
      <c r="M25" s="83"/>
      <c r="N25" s="101"/>
      <c r="O25" s="101"/>
      <c r="P25" s="115"/>
      <c r="Q25" s="83"/>
      <c r="R25" s="83"/>
      <c r="S25" s="83"/>
      <c r="T25" s="163">
        <f t="shared" si="0"/>
        <v>0</v>
      </c>
      <c r="U25" s="155"/>
      <c r="V25" s="98"/>
      <c r="W25" s="434"/>
      <c r="X25" s="435"/>
      <c r="Y25" s="435"/>
      <c r="Z25" s="436"/>
    </row>
    <row r="26" spans="1:26" s="2" customFormat="1" ht="24" customHeight="1">
      <c r="A26" s="51">
        <f t="shared" si="1"/>
        <v>20</v>
      </c>
      <c r="B26" s="280"/>
      <c r="C26" s="61"/>
      <c r="D26" s="129"/>
      <c r="E26" s="44"/>
      <c r="F26" s="45"/>
      <c r="G26" s="46"/>
      <c r="H26" s="46"/>
      <c r="I26" s="44"/>
      <c r="J26" s="67"/>
      <c r="K26" s="272"/>
      <c r="L26" s="105"/>
      <c r="M26" s="71"/>
      <c r="N26" s="25"/>
      <c r="O26" s="25"/>
      <c r="P26" s="112"/>
      <c r="Q26" s="71"/>
      <c r="R26" s="71"/>
      <c r="S26" s="71"/>
      <c r="T26" s="164">
        <f t="shared" si="0"/>
        <v>0</v>
      </c>
      <c r="U26" s="152"/>
      <c r="V26" s="98"/>
      <c r="W26" s="434"/>
      <c r="X26" s="435"/>
      <c r="Y26" s="435"/>
      <c r="Z26" s="436"/>
    </row>
    <row r="27" spans="1:27" s="2" customFormat="1" ht="24" customHeight="1" thickBot="1">
      <c r="A27" s="51">
        <f t="shared" si="1"/>
        <v>21</v>
      </c>
      <c r="B27" s="281"/>
      <c r="C27" s="74"/>
      <c r="D27" s="130"/>
      <c r="E27" s="47"/>
      <c r="F27" s="75"/>
      <c r="G27" s="76"/>
      <c r="H27" s="76"/>
      <c r="I27" s="126"/>
      <c r="J27" s="77"/>
      <c r="K27" s="273"/>
      <c r="L27" s="106"/>
      <c r="M27" s="78"/>
      <c r="N27" s="100"/>
      <c r="O27" s="100"/>
      <c r="P27" s="113"/>
      <c r="Q27" s="78"/>
      <c r="R27" s="78"/>
      <c r="S27" s="78"/>
      <c r="T27" s="165">
        <f t="shared" si="0"/>
        <v>0</v>
      </c>
      <c r="U27" s="156"/>
      <c r="V27" s="98"/>
      <c r="W27" s="437"/>
      <c r="X27" s="438"/>
      <c r="Y27" s="438"/>
      <c r="Z27" s="439"/>
      <c r="AA27"/>
    </row>
    <row r="28" spans="1:27" s="2" customFormat="1" ht="24" customHeight="1">
      <c r="A28" s="51">
        <f t="shared" si="1"/>
        <v>22</v>
      </c>
      <c r="B28" s="279"/>
      <c r="C28" s="60"/>
      <c r="D28" s="131"/>
      <c r="E28" s="127"/>
      <c r="F28" s="42"/>
      <c r="G28" s="43"/>
      <c r="H28" s="43"/>
      <c r="I28" s="41"/>
      <c r="J28" s="66"/>
      <c r="K28" s="271"/>
      <c r="L28" s="104"/>
      <c r="M28" s="70"/>
      <c r="N28" s="99"/>
      <c r="O28" s="99"/>
      <c r="P28" s="111"/>
      <c r="Q28" s="70"/>
      <c r="R28" s="70"/>
      <c r="S28" s="70"/>
      <c r="T28" s="163">
        <f t="shared" si="0"/>
        <v>0</v>
      </c>
      <c r="U28" s="157"/>
      <c r="V28" s="98"/>
      <c r="AA28"/>
    </row>
    <row r="29" spans="1:27" s="2" customFormat="1" ht="24" customHeight="1" thickBot="1">
      <c r="A29" s="51">
        <v>23</v>
      </c>
      <c r="B29" s="280"/>
      <c r="C29" s="61"/>
      <c r="D29" s="129"/>
      <c r="E29" s="44"/>
      <c r="F29" s="45"/>
      <c r="G29" s="46"/>
      <c r="H29" s="46"/>
      <c r="I29" s="44"/>
      <c r="J29" s="67"/>
      <c r="K29" s="272"/>
      <c r="L29" s="105"/>
      <c r="M29" s="71"/>
      <c r="N29" s="25"/>
      <c r="O29" s="25"/>
      <c r="P29" s="112"/>
      <c r="Q29" s="71"/>
      <c r="R29" s="71"/>
      <c r="S29" s="71"/>
      <c r="T29" s="164">
        <f t="shared" si="0"/>
        <v>0</v>
      </c>
      <c r="U29" s="152"/>
      <c r="V29" s="98"/>
      <c r="W29"/>
      <c r="X29"/>
      <c r="Y29"/>
      <c r="Z29"/>
      <c r="AA29"/>
    </row>
    <row r="30" spans="1:27" s="2" customFormat="1" ht="24" customHeight="1">
      <c r="A30" s="51">
        <v>24</v>
      </c>
      <c r="B30" s="282"/>
      <c r="C30" s="73"/>
      <c r="D30" s="132"/>
      <c r="E30" s="126"/>
      <c r="F30" s="48"/>
      <c r="G30" s="49"/>
      <c r="H30" s="49"/>
      <c r="I30" s="47"/>
      <c r="J30" s="69"/>
      <c r="K30" s="274"/>
      <c r="L30" s="107"/>
      <c r="M30" s="72"/>
      <c r="N30" s="26"/>
      <c r="O30" s="26"/>
      <c r="P30" s="114"/>
      <c r="Q30" s="72"/>
      <c r="R30" s="72"/>
      <c r="S30" s="72"/>
      <c r="T30" s="165">
        <f t="shared" si="0"/>
        <v>0</v>
      </c>
      <c r="U30" s="158"/>
      <c r="V30" s="98"/>
      <c r="W30" s="431" t="s">
        <v>53</v>
      </c>
      <c r="X30" s="432"/>
      <c r="Y30" s="432"/>
      <c r="Z30" s="433"/>
      <c r="AA30"/>
    </row>
    <row r="31" spans="1:27" s="2" customFormat="1" ht="24" customHeight="1">
      <c r="A31" s="51">
        <v>25</v>
      </c>
      <c r="B31" s="283"/>
      <c r="C31" s="79"/>
      <c r="D31" s="128"/>
      <c r="E31" s="41"/>
      <c r="F31" s="80"/>
      <c r="G31" s="81"/>
      <c r="H31" s="81"/>
      <c r="I31" s="127"/>
      <c r="J31" s="87"/>
      <c r="K31" s="275"/>
      <c r="L31" s="108"/>
      <c r="M31" s="83"/>
      <c r="N31" s="101"/>
      <c r="O31" s="101"/>
      <c r="P31" s="115"/>
      <c r="Q31" s="83"/>
      <c r="R31" s="83"/>
      <c r="S31" s="83"/>
      <c r="T31" s="163">
        <f t="shared" si="0"/>
        <v>0</v>
      </c>
      <c r="U31" s="155"/>
      <c r="V31" s="98"/>
      <c r="W31" s="434"/>
      <c r="X31" s="435"/>
      <c r="Y31" s="435"/>
      <c r="Z31" s="436"/>
      <c r="AA31"/>
    </row>
    <row r="32" spans="1:27" s="2" customFormat="1" ht="24" customHeight="1">
      <c r="A32" s="51">
        <v>26</v>
      </c>
      <c r="B32" s="280"/>
      <c r="C32" s="61"/>
      <c r="D32" s="129"/>
      <c r="E32" s="44"/>
      <c r="F32" s="45"/>
      <c r="G32" s="46"/>
      <c r="H32" s="46"/>
      <c r="I32" s="44"/>
      <c r="J32" s="67"/>
      <c r="K32" s="272"/>
      <c r="L32" s="105"/>
      <c r="M32" s="71"/>
      <c r="N32" s="25"/>
      <c r="O32" s="25"/>
      <c r="P32" s="112"/>
      <c r="Q32" s="71"/>
      <c r="R32" s="71"/>
      <c r="S32" s="71"/>
      <c r="T32" s="164">
        <f t="shared" si="0"/>
        <v>0</v>
      </c>
      <c r="U32" s="152"/>
      <c r="V32" s="98"/>
      <c r="W32" s="434"/>
      <c r="X32" s="435"/>
      <c r="Y32" s="435"/>
      <c r="Z32" s="436"/>
      <c r="AA32"/>
    </row>
    <row r="33" spans="1:27" s="2" customFormat="1" ht="24" customHeight="1">
      <c r="A33" s="51">
        <v>27</v>
      </c>
      <c r="B33" s="281"/>
      <c r="C33" s="74"/>
      <c r="D33" s="130"/>
      <c r="E33" s="47"/>
      <c r="F33" s="48"/>
      <c r="G33" s="76"/>
      <c r="H33" s="76"/>
      <c r="I33" s="126"/>
      <c r="J33" s="77"/>
      <c r="K33" s="273"/>
      <c r="L33" s="106"/>
      <c r="M33" s="78"/>
      <c r="N33" s="100"/>
      <c r="O33" s="100"/>
      <c r="P33" s="113"/>
      <c r="Q33" s="78"/>
      <c r="R33" s="78"/>
      <c r="S33" s="78"/>
      <c r="T33" s="165">
        <f t="shared" si="0"/>
        <v>0</v>
      </c>
      <c r="U33" s="156"/>
      <c r="V33" s="98"/>
      <c r="W33" s="434"/>
      <c r="X33" s="435"/>
      <c r="Y33" s="435"/>
      <c r="Z33" s="436"/>
      <c r="AA33"/>
    </row>
    <row r="34" spans="1:27" s="2" customFormat="1" ht="24" customHeight="1" thickBot="1">
      <c r="A34" s="51">
        <v>28</v>
      </c>
      <c r="B34" s="279"/>
      <c r="C34" s="60"/>
      <c r="D34" s="131"/>
      <c r="E34" s="127"/>
      <c r="F34" s="80"/>
      <c r="G34" s="43"/>
      <c r="H34" s="43"/>
      <c r="I34" s="41"/>
      <c r="J34" s="66"/>
      <c r="K34" s="271"/>
      <c r="L34" s="104"/>
      <c r="M34" s="70"/>
      <c r="N34" s="99"/>
      <c r="O34" s="99"/>
      <c r="P34" s="111"/>
      <c r="Q34" s="70"/>
      <c r="R34" s="70"/>
      <c r="S34" s="70"/>
      <c r="T34" s="163">
        <f t="shared" si="0"/>
        <v>0</v>
      </c>
      <c r="U34" s="157"/>
      <c r="V34" s="98"/>
      <c r="W34" s="437"/>
      <c r="X34" s="438"/>
      <c r="Y34" s="438"/>
      <c r="Z34" s="439"/>
      <c r="AA34"/>
    </row>
    <row r="35" spans="1:27" s="2" customFormat="1" ht="24" customHeight="1">
      <c r="A35" s="51">
        <v>29</v>
      </c>
      <c r="B35" s="280"/>
      <c r="C35" s="61"/>
      <c r="D35" s="129"/>
      <c r="E35" s="44"/>
      <c r="F35" s="45"/>
      <c r="G35" s="46"/>
      <c r="H35" s="46"/>
      <c r="I35" s="44"/>
      <c r="J35" s="67"/>
      <c r="K35" s="272"/>
      <c r="L35" s="105"/>
      <c r="M35" s="71"/>
      <c r="N35" s="25"/>
      <c r="O35" s="25"/>
      <c r="P35" s="112"/>
      <c r="Q35" s="71"/>
      <c r="R35" s="71"/>
      <c r="S35" s="71"/>
      <c r="T35" s="164">
        <f t="shared" si="0"/>
        <v>0</v>
      </c>
      <c r="U35" s="152"/>
      <c r="V35" s="98"/>
      <c r="AA35"/>
    </row>
    <row r="36" spans="1:27" s="2" customFormat="1" ht="24" customHeight="1">
      <c r="A36" s="51">
        <v>30</v>
      </c>
      <c r="B36" s="282"/>
      <c r="C36" s="73"/>
      <c r="D36" s="132"/>
      <c r="E36" s="47"/>
      <c r="F36" s="48"/>
      <c r="G36" s="49"/>
      <c r="H36" s="49"/>
      <c r="I36" s="47"/>
      <c r="J36" s="69"/>
      <c r="K36" s="274"/>
      <c r="L36" s="107"/>
      <c r="M36" s="72"/>
      <c r="N36" s="26"/>
      <c r="O36" s="26"/>
      <c r="P36" s="114"/>
      <c r="Q36" s="72"/>
      <c r="R36" s="72"/>
      <c r="S36" s="72"/>
      <c r="T36" s="165">
        <f t="shared" si="0"/>
        <v>0</v>
      </c>
      <c r="U36" s="158"/>
      <c r="V36" s="98"/>
      <c r="AA36"/>
    </row>
    <row r="37" spans="1:27" s="2" customFormat="1" ht="30.75" customHeight="1">
      <c r="A37" s="50"/>
      <c r="B37" s="334" t="s">
        <v>6</v>
      </c>
      <c r="C37" s="335"/>
      <c r="D37" s="122">
        <f aca="true" t="shared" si="2" ref="D37:I37">SUM(D7:D36)</f>
        <v>0</v>
      </c>
      <c r="E37" s="125">
        <f t="shared" si="2"/>
        <v>0</v>
      </c>
      <c r="F37" s="122">
        <f t="shared" si="2"/>
        <v>0</v>
      </c>
      <c r="G37" s="123">
        <f t="shared" si="2"/>
        <v>0</v>
      </c>
      <c r="H37" s="123">
        <f t="shared" si="2"/>
        <v>0</v>
      </c>
      <c r="I37" s="124">
        <f t="shared" si="2"/>
        <v>0</v>
      </c>
      <c r="J37" s="166"/>
      <c r="K37" s="160"/>
      <c r="L37" s="161"/>
      <c r="M37" s="160"/>
      <c r="N37" s="160"/>
      <c r="O37" s="159"/>
      <c r="P37" s="159"/>
      <c r="Q37" s="159"/>
      <c r="R37" s="160"/>
      <c r="S37" s="161"/>
      <c r="T37" s="160"/>
      <c r="U37" s="167"/>
      <c r="V37" s="32"/>
      <c r="W37"/>
      <c r="X37"/>
      <c r="Y37"/>
      <c r="Z37"/>
      <c r="AA37"/>
    </row>
    <row r="38" spans="1:22" s="171" customFormat="1" ht="25.5" customHeight="1">
      <c r="A38" s="168"/>
      <c r="B38" s="305" t="s">
        <v>87</v>
      </c>
      <c r="C38" s="331"/>
      <c r="D38" s="336">
        <f>SUM(D37:E37)</f>
        <v>0</v>
      </c>
      <c r="E38" s="337"/>
      <c r="F38" s="337">
        <f>SUM(F37:I37)</f>
        <v>0</v>
      </c>
      <c r="G38" s="337"/>
      <c r="H38" s="337"/>
      <c r="I38" s="338"/>
      <c r="J38" s="307" t="e">
        <f>G37/F38</f>
        <v>#DIV/0!</v>
      </c>
      <c r="K38" s="330" t="s">
        <v>86</v>
      </c>
      <c r="L38" s="330"/>
      <c r="M38" s="306"/>
      <c r="N38" s="169"/>
      <c r="O38" s="446" t="s">
        <v>45</v>
      </c>
      <c r="P38" s="446"/>
      <c r="Q38" s="446"/>
      <c r="R38" s="446"/>
      <c r="S38" s="446"/>
      <c r="T38" s="446"/>
      <c r="U38" s="447"/>
      <c r="V38" s="170"/>
    </row>
    <row r="39" spans="2:21" ht="17.25" customHeight="1">
      <c r="B39" s="332"/>
      <c r="C39" s="333"/>
      <c r="D39" s="339" t="s">
        <v>39</v>
      </c>
      <c r="E39" s="340"/>
      <c r="F39" s="340"/>
      <c r="G39" s="340"/>
      <c r="H39" s="340"/>
      <c r="I39" s="341"/>
      <c r="J39" s="297"/>
      <c r="K39" s="298"/>
      <c r="L39" s="151"/>
      <c r="M39" s="440" t="s">
        <v>37</v>
      </c>
      <c r="N39" s="441"/>
      <c r="O39" s="441"/>
      <c r="P39" s="441"/>
      <c r="Q39" s="441"/>
      <c r="R39" s="441"/>
      <c r="S39" s="442"/>
      <c r="T39" s="428" t="s">
        <v>44</v>
      </c>
      <c r="U39" s="422" t="s">
        <v>46</v>
      </c>
    </row>
    <row r="40" spans="1:27" s="27" customFormat="1" ht="21.75" customHeight="1">
      <c r="A40" s="52"/>
      <c r="C40" s="296"/>
      <c r="D40" s="296"/>
      <c r="E40" s="296"/>
      <c r="G40" s="304"/>
      <c r="H40" s="304"/>
      <c r="I40" s="304"/>
      <c r="J40" s="296"/>
      <c r="K40" s="133"/>
      <c r="L40" s="120"/>
      <c r="M40" s="443"/>
      <c r="N40" s="444"/>
      <c r="O40" s="444"/>
      <c r="P40" s="444"/>
      <c r="Q40" s="444"/>
      <c r="R40" s="444"/>
      <c r="S40" s="445"/>
      <c r="T40" s="404"/>
      <c r="U40" s="423"/>
      <c r="W40"/>
      <c r="X40"/>
      <c r="Y40"/>
      <c r="Z40"/>
      <c r="AA40"/>
    </row>
    <row r="41" spans="1:21" ht="15" customHeight="1">
      <c r="A41" s="50"/>
      <c r="B41" s="324" t="s">
        <v>36</v>
      </c>
      <c r="C41" s="327" t="s">
        <v>13</v>
      </c>
      <c r="D41" s="318" t="s">
        <v>43</v>
      </c>
      <c r="E41" s="319"/>
      <c r="F41" s="319"/>
      <c r="G41" s="320"/>
      <c r="H41" s="366" t="s">
        <v>7</v>
      </c>
      <c r="I41" s="367"/>
      <c r="J41" s="358" t="s">
        <v>8</v>
      </c>
      <c r="K41" s="359"/>
      <c r="L41" s="366" t="s">
        <v>16</v>
      </c>
      <c r="M41" s="372" t="s">
        <v>29</v>
      </c>
      <c r="N41" s="377" t="s">
        <v>57</v>
      </c>
      <c r="O41" s="406" t="s">
        <v>30</v>
      </c>
      <c r="P41" s="407" t="s">
        <v>35</v>
      </c>
      <c r="Q41" s="406" t="s">
        <v>31</v>
      </c>
      <c r="R41" s="406" t="s">
        <v>32</v>
      </c>
      <c r="S41" s="425" t="s">
        <v>33</v>
      </c>
      <c r="T41" s="404"/>
      <c r="U41" s="423"/>
    </row>
    <row r="42" spans="1:21" ht="14.25" customHeight="1">
      <c r="A42" s="50"/>
      <c r="B42" s="325"/>
      <c r="C42" s="328"/>
      <c r="D42" s="321"/>
      <c r="E42" s="322"/>
      <c r="F42" s="322"/>
      <c r="G42" s="323"/>
      <c r="H42" s="368"/>
      <c r="I42" s="369"/>
      <c r="J42" s="360"/>
      <c r="K42" s="361"/>
      <c r="L42" s="368"/>
      <c r="M42" s="373"/>
      <c r="N42" s="378"/>
      <c r="O42" s="356"/>
      <c r="P42" s="375"/>
      <c r="Q42" s="356"/>
      <c r="R42" s="356"/>
      <c r="S42" s="426"/>
      <c r="T42" s="404"/>
      <c r="U42" s="423"/>
    </row>
    <row r="43" spans="1:21" ht="22.5" customHeight="1">
      <c r="A43" s="50"/>
      <c r="B43" s="326"/>
      <c r="C43" s="329"/>
      <c r="D43" s="8" t="s">
        <v>0</v>
      </c>
      <c r="E43" s="179" t="s">
        <v>2</v>
      </c>
      <c r="F43" s="249" t="s">
        <v>24</v>
      </c>
      <c r="G43" s="248" t="s">
        <v>3</v>
      </c>
      <c r="H43" s="370"/>
      <c r="I43" s="371"/>
      <c r="J43" s="149" t="s">
        <v>9</v>
      </c>
      <c r="K43" s="150" t="s">
        <v>10</v>
      </c>
      <c r="L43" s="370"/>
      <c r="M43" s="374"/>
      <c r="N43" s="379"/>
      <c r="O43" s="357"/>
      <c r="P43" s="376"/>
      <c r="Q43" s="357"/>
      <c r="R43" s="357"/>
      <c r="S43" s="427"/>
      <c r="T43" s="405"/>
      <c r="U43" s="424"/>
    </row>
    <row r="44" spans="1:21" ht="21.75" customHeight="1">
      <c r="A44" s="50">
        <v>1</v>
      </c>
      <c r="B44" s="284"/>
      <c r="C44" s="116"/>
      <c r="D44" s="136"/>
      <c r="E44" s="136"/>
      <c r="F44" s="136"/>
      <c r="G44" s="137"/>
      <c r="H44" s="364"/>
      <c r="I44" s="365"/>
      <c r="J44" s="136"/>
      <c r="K44" s="137"/>
      <c r="L44" s="186"/>
      <c r="M44" s="173"/>
      <c r="N44" s="173"/>
      <c r="O44" s="173"/>
      <c r="P44" s="173"/>
      <c r="Q44" s="173"/>
      <c r="R44" s="173"/>
      <c r="S44" s="174"/>
      <c r="T44" s="245">
        <f aca="true" t="shared" si="3" ref="T44:T64">D44</f>
        <v>0</v>
      </c>
      <c r="U44" s="250"/>
    </row>
    <row r="45" spans="1:21" ht="21.75" customHeight="1">
      <c r="A45" s="50">
        <f aca="true" t="shared" si="4" ref="A45:A64">1+A44</f>
        <v>2</v>
      </c>
      <c r="B45" s="284"/>
      <c r="C45" s="40"/>
      <c r="D45" s="10"/>
      <c r="E45" s="10"/>
      <c r="F45" s="10"/>
      <c r="G45" s="11"/>
      <c r="H45" s="362"/>
      <c r="I45" s="363"/>
      <c r="J45" s="10"/>
      <c r="K45" s="11"/>
      <c r="L45" s="186"/>
      <c r="M45" s="31"/>
      <c r="N45" s="31"/>
      <c r="O45" s="153"/>
      <c r="P45" s="153"/>
      <c r="Q45" s="153"/>
      <c r="R45" s="153"/>
      <c r="S45" s="31"/>
      <c r="T45" s="246">
        <f t="shared" si="3"/>
        <v>0</v>
      </c>
      <c r="U45" s="251"/>
    </row>
    <row r="46" spans="1:21" ht="21.75" customHeight="1">
      <c r="A46" s="50">
        <f t="shared" si="4"/>
        <v>3</v>
      </c>
      <c r="B46" s="285"/>
      <c r="C46" s="253"/>
      <c r="D46" s="229"/>
      <c r="E46" s="229"/>
      <c r="F46" s="229"/>
      <c r="G46" s="230"/>
      <c r="H46" s="362"/>
      <c r="I46" s="363"/>
      <c r="J46" s="229"/>
      <c r="K46" s="230"/>
      <c r="L46" s="254"/>
      <c r="M46" s="206"/>
      <c r="N46" s="206"/>
      <c r="O46" s="238"/>
      <c r="P46" s="238"/>
      <c r="Q46" s="238"/>
      <c r="R46" s="238"/>
      <c r="S46" s="206"/>
      <c r="T46" s="255">
        <f t="shared" si="3"/>
        <v>0</v>
      </c>
      <c r="U46" s="256"/>
    </row>
    <row r="47" spans="1:27" ht="21.75" customHeight="1">
      <c r="A47" s="50">
        <f t="shared" si="4"/>
        <v>4</v>
      </c>
      <c r="B47" s="286"/>
      <c r="C47" s="260"/>
      <c r="D47" s="234"/>
      <c r="E47" s="234"/>
      <c r="F47" s="234"/>
      <c r="G47" s="235"/>
      <c r="H47" s="380"/>
      <c r="I47" s="381"/>
      <c r="J47" s="234"/>
      <c r="K47" s="235"/>
      <c r="L47" s="261"/>
      <c r="M47" s="174"/>
      <c r="N47" s="174"/>
      <c r="O47" s="262"/>
      <c r="P47" s="262"/>
      <c r="Q47" s="262"/>
      <c r="R47" s="173"/>
      <c r="S47" s="174"/>
      <c r="T47" s="245">
        <f t="shared" si="3"/>
        <v>0</v>
      </c>
      <c r="U47" s="250"/>
      <c r="W47" s="19"/>
      <c r="X47" s="19"/>
      <c r="Y47" s="19"/>
      <c r="Z47" s="19"/>
      <c r="AA47" s="19"/>
    </row>
    <row r="48" spans="1:21" ht="21.75" customHeight="1">
      <c r="A48" s="50">
        <f t="shared" si="4"/>
        <v>5</v>
      </c>
      <c r="B48" s="284"/>
      <c r="C48" s="40"/>
      <c r="D48" s="10"/>
      <c r="E48" s="10"/>
      <c r="F48" s="10"/>
      <c r="G48" s="11"/>
      <c r="H48" s="362"/>
      <c r="I48" s="363"/>
      <c r="J48" s="10"/>
      <c r="K48" s="11"/>
      <c r="L48" s="186"/>
      <c r="M48" s="31"/>
      <c r="N48" s="31"/>
      <c r="O48" s="153"/>
      <c r="P48" s="153"/>
      <c r="Q48" s="153"/>
      <c r="R48" s="153"/>
      <c r="S48" s="31"/>
      <c r="T48" s="246">
        <f t="shared" si="3"/>
        <v>0</v>
      </c>
      <c r="U48" s="251"/>
    </row>
    <row r="49" spans="1:27" ht="21.75" customHeight="1">
      <c r="A49" s="50">
        <f t="shared" si="4"/>
        <v>6</v>
      </c>
      <c r="B49" s="287"/>
      <c r="C49" s="118"/>
      <c r="D49" s="14"/>
      <c r="E49" s="14"/>
      <c r="F49" s="14"/>
      <c r="G49" s="15"/>
      <c r="H49" s="382"/>
      <c r="I49" s="383"/>
      <c r="J49" s="14"/>
      <c r="K49" s="15"/>
      <c r="L49" s="187"/>
      <c r="M49" s="119"/>
      <c r="N49" s="119"/>
      <c r="O49" s="263"/>
      <c r="P49" s="263"/>
      <c r="Q49" s="263"/>
      <c r="R49" s="192"/>
      <c r="S49" s="119"/>
      <c r="T49" s="247">
        <f t="shared" si="3"/>
        <v>0</v>
      </c>
      <c r="U49" s="252"/>
      <c r="W49" s="2"/>
      <c r="X49" s="2"/>
      <c r="Y49" s="2"/>
      <c r="Z49" s="2"/>
      <c r="AA49" s="1"/>
    </row>
    <row r="50" spans="1:27" ht="21.75" customHeight="1">
      <c r="A50" s="50">
        <f t="shared" si="4"/>
        <v>7</v>
      </c>
      <c r="B50" s="288"/>
      <c r="C50" s="116"/>
      <c r="D50" s="136"/>
      <c r="E50" s="136"/>
      <c r="F50" s="136"/>
      <c r="G50" s="137"/>
      <c r="H50" s="364"/>
      <c r="I50" s="365"/>
      <c r="J50" s="136"/>
      <c r="K50" s="137"/>
      <c r="L50" s="257"/>
      <c r="M50" s="213"/>
      <c r="N50" s="213"/>
      <c r="O50" s="212"/>
      <c r="P50" s="212"/>
      <c r="Q50" s="212"/>
      <c r="R50" s="172"/>
      <c r="S50" s="213"/>
      <c r="T50" s="258">
        <f t="shared" si="3"/>
        <v>0</v>
      </c>
      <c r="U50" s="259"/>
      <c r="W50" s="2"/>
      <c r="X50" s="2"/>
      <c r="Y50" s="2"/>
      <c r="Z50" s="2"/>
      <c r="AA50" s="2"/>
    </row>
    <row r="51" spans="1:27" ht="21.75" customHeight="1">
      <c r="A51" s="50">
        <f t="shared" si="4"/>
        <v>8</v>
      </c>
      <c r="B51" s="284"/>
      <c r="C51" s="40"/>
      <c r="D51" s="10"/>
      <c r="E51" s="10"/>
      <c r="F51" s="10"/>
      <c r="G51" s="11"/>
      <c r="H51" s="362"/>
      <c r="I51" s="363"/>
      <c r="J51" s="10"/>
      <c r="K51" s="11"/>
      <c r="L51" s="186"/>
      <c r="M51" s="31"/>
      <c r="N51" s="31"/>
      <c r="O51" s="176"/>
      <c r="P51" s="176"/>
      <c r="Q51" s="176"/>
      <c r="R51" s="153"/>
      <c r="S51" s="31"/>
      <c r="T51" s="246">
        <f t="shared" si="3"/>
        <v>0</v>
      </c>
      <c r="U51" s="251"/>
      <c r="W51" s="28"/>
      <c r="X51" s="28"/>
      <c r="Y51" s="28"/>
      <c r="Z51" s="28"/>
      <c r="AA51" s="2"/>
    </row>
    <row r="52" spans="1:27" ht="21.75" customHeight="1">
      <c r="A52" s="50">
        <f t="shared" si="4"/>
        <v>9</v>
      </c>
      <c r="B52" s="285"/>
      <c r="C52" s="253"/>
      <c r="D52" s="229"/>
      <c r="E52" s="229"/>
      <c r="F52" s="229"/>
      <c r="G52" s="230"/>
      <c r="H52" s="362"/>
      <c r="I52" s="363"/>
      <c r="J52" s="229"/>
      <c r="K52" s="230"/>
      <c r="L52" s="254"/>
      <c r="M52" s="206"/>
      <c r="N52" s="206"/>
      <c r="O52" s="205"/>
      <c r="P52" s="205"/>
      <c r="Q52" s="205"/>
      <c r="R52" s="238"/>
      <c r="S52" s="206"/>
      <c r="T52" s="255">
        <f t="shared" si="3"/>
        <v>0</v>
      </c>
      <c r="U52" s="256"/>
      <c r="W52" s="28"/>
      <c r="X52" s="28"/>
      <c r="Y52" s="28"/>
      <c r="Z52" s="28"/>
      <c r="AA52" s="2"/>
    </row>
    <row r="53" spans="1:27" ht="21.75" customHeight="1">
      <c r="A53" s="50">
        <f t="shared" si="4"/>
        <v>10</v>
      </c>
      <c r="B53" s="286"/>
      <c r="C53" s="260"/>
      <c r="D53" s="234"/>
      <c r="E53" s="234"/>
      <c r="F53" s="234"/>
      <c r="G53" s="235"/>
      <c r="H53" s="380"/>
      <c r="I53" s="381"/>
      <c r="J53" s="234"/>
      <c r="K53" s="235"/>
      <c r="L53" s="261"/>
      <c r="M53" s="174"/>
      <c r="N53" s="174"/>
      <c r="O53" s="195"/>
      <c r="P53" s="195"/>
      <c r="Q53" s="195"/>
      <c r="R53" s="173"/>
      <c r="S53" s="174"/>
      <c r="T53" s="245">
        <f t="shared" si="3"/>
        <v>0</v>
      </c>
      <c r="U53" s="250"/>
      <c r="W53" s="28"/>
      <c r="X53" s="28"/>
      <c r="Y53" s="28"/>
      <c r="Z53" s="28"/>
      <c r="AA53" s="2"/>
    </row>
    <row r="54" spans="1:27" ht="21.75" customHeight="1">
      <c r="A54" s="50">
        <f t="shared" si="4"/>
        <v>11</v>
      </c>
      <c r="B54" s="284"/>
      <c r="C54" s="40"/>
      <c r="D54" s="10"/>
      <c r="E54" s="10"/>
      <c r="F54" s="10"/>
      <c r="G54" s="11"/>
      <c r="H54" s="362"/>
      <c r="I54" s="363"/>
      <c r="J54" s="10"/>
      <c r="K54" s="11"/>
      <c r="L54" s="186"/>
      <c r="M54" s="31"/>
      <c r="N54" s="31"/>
      <c r="O54" s="175"/>
      <c r="P54" s="175"/>
      <c r="Q54" s="175"/>
      <c r="R54" s="153"/>
      <c r="S54" s="31"/>
      <c r="T54" s="246">
        <f t="shared" si="3"/>
        <v>0</v>
      </c>
      <c r="U54" s="251"/>
      <c r="W54" s="2"/>
      <c r="X54" s="2"/>
      <c r="Y54" s="2"/>
      <c r="Z54" s="2"/>
      <c r="AA54" s="1"/>
    </row>
    <row r="55" spans="1:27" ht="21.75" customHeight="1">
      <c r="A55" s="50">
        <f t="shared" si="4"/>
        <v>12</v>
      </c>
      <c r="B55" s="287"/>
      <c r="C55" s="118"/>
      <c r="D55" s="14"/>
      <c r="E55" s="14"/>
      <c r="F55" s="14"/>
      <c r="G55" s="15"/>
      <c r="H55" s="382"/>
      <c r="I55" s="383"/>
      <c r="J55" s="14"/>
      <c r="K55" s="15"/>
      <c r="L55" s="187"/>
      <c r="M55" s="119"/>
      <c r="N55" s="119"/>
      <c r="O55" s="177"/>
      <c r="P55" s="177"/>
      <c r="Q55" s="177"/>
      <c r="R55" s="192"/>
      <c r="S55" s="119"/>
      <c r="T55" s="247">
        <f t="shared" si="3"/>
        <v>0</v>
      </c>
      <c r="U55" s="252"/>
      <c r="W55" s="2"/>
      <c r="X55" s="2"/>
      <c r="Y55" s="2"/>
      <c r="Z55" s="2"/>
      <c r="AA55" s="2"/>
    </row>
    <row r="56" spans="1:27" ht="21.75" customHeight="1">
      <c r="A56" s="50">
        <f t="shared" si="4"/>
        <v>13</v>
      </c>
      <c r="B56" s="288"/>
      <c r="C56" s="116"/>
      <c r="D56" s="136"/>
      <c r="E56" s="136"/>
      <c r="F56" s="136"/>
      <c r="G56" s="137"/>
      <c r="H56" s="364"/>
      <c r="I56" s="365"/>
      <c r="J56" s="136"/>
      <c r="K56" s="137"/>
      <c r="L56" s="257"/>
      <c r="M56" s="213"/>
      <c r="N56" s="213"/>
      <c r="O56" s="212"/>
      <c r="P56" s="212"/>
      <c r="Q56" s="212"/>
      <c r="R56" s="172"/>
      <c r="S56" s="213"/>
      <c r="T56" s="258">
        <f t="shared" si="3"/>
        <v>0</v>
      </c>
      <c r="U56" s="259"/>
      <c r="W56" s="28"/>
      <c r="X56" s="28"/>
      <c r="Y56" s="28"/>
      <c r="Z56" s="28"/>
      <c r="AA56" s="2"/>
    </row>
    <row r="57" spans="1:27" ht="21.75" customHeight="1">
      <c r="A57" s="50">
        <f t="shared" si="4"/>
        <v>14</v>
      </c>
      <c r="B57" s="284"/>
      <c r="C57" s="40"/>
      <c r="D57" s="10"/>
      <c r="E57" s="10"/>
      <c r="F57" s="10"/>
      <c r="G57" s="11"/>
      <c r="H57" s="362"/>
      <c r="I57" s="363"/>
      <c r="J57" s="10"/>
      <c r="K57" s="11"/>
      <c r="L57" s="186"/>
      <c r="M57" s="31"/>
      <c r="N57" s="31"/>
      <c r="O57" s="176"/>
      <c r="P57" s="176"/>
      <c r="Q57" s="176"/>
      <c r="R57" s="153"/>
      <c r="S57" s="31"/>
      <c r="T57" s="246">
        <f t="shared" si="3"/>
        <v>0</v>
      </c>
      <c r="U57" s="251"/>
      <c r="W57" s="28"/>
      <c r="X57" s="28"/>
      <c r="Y57" s="28"/>
      <c r="Z57" s="28"/>
      <c r="AA57" s="2"/>
    </row>
    <row r="58" spans="1:27" ht="21.75" customHeight="1">
      <c r="A58" s="50">
        <f t="shared" si="4"/>
        <v>15</v>
      </c>
      <c r="B58" s="287"/>
      <c r="C58" s="118"/>
      <c r="D58" s="14"/>
      <c r="E58" s="14"/>
      <c r="F58" s="14"/>
      <c r="G58" s="15"/>
      <c r="H58" s="382"/>
      <c r="I58" s="383"/>
      <c r="J58" s="14"/>
      <c r="K58" s="15"/>
      <c r="L58" s="187"/>
      <c r="M58" s="119"/>
      <c r="N58" s="119"/>
      <c r="O58" s="177"/>
      <c r="P58" s="177"/>
      <c r="Q58" s="177"/>
      <c r="R58" s="192"/>
      <c r="S58" s="119"/>
      <c r="T58" s="247">
        <f t="shared" si="3"/>
        <v>0</v>
      </c>
      <c r="U58" s="252"/>
      <c r="W58" s="28"/>
      <c r="X58" s="28"/>
      <c r="Y58" s="28"/>
      <c r="Z58" s="28"/>
      <c r="AA58" s="2"/>
    </row>
    <row r="59" spans="1:27" ht="21.75" customHeight="1">
      <c r="A59" s="50">
        <f t="shared" si="4"/>
        <v>16</v>
      </c>
      <c r="B59" s="286"/>
      <c r="C59" s="260"/>
      <c r="D59" s="234"/>
      <c r="E59" s="234"/>
      <c r="F59" s="234"/>
      <c r="G59" s="235"/>
      <c r="H59" s="380"/>
      <c r="I59" s="381"/>
      <c r="J59" s="234"/>
      <c r="K59" s="235"/>
      <c r="L59" s="261"/>
      <c r="M59" s="174"/>
      <c r="N59" s="174"/>
      <c r="O59" s="195"/>
      <c r="P59" s="195"/>
      <c r="Q59" s="195"/>
      <c r="R59" s="173"/>
      <c r="S59" s="174"/>
      <c r="T59" s="245">
        <f t="shared" si="3"/>
        <v>0</v>
      </c>
      <c r="U59" s="250"/>
      <c r="W59" s="28"/>
      <c r="X59" s="28"/>
      <c r="Y59" s="28"/>
      <c r="Z59" s="28"/>
      <c r="AA59" s="2"/>
    </row>
    <row r="60" spans="1:27" ht="21.75" customHeight="1">
      <c r="A60" s="50">
        <f t="shared" si="4"/>
        <v>17</v>
      </c>
      <c r="B60" s="284"/>
      <c r="C60" s="40"/>
      <c r="D60" s="10"/>
      <c r="E60" s="10"/>
      <c r="F60" s="10"/>
      <c r="G60" s="11"/>
      <c r="H60" s="362"/>
      <c r="I60" s="363"/>
      <c r="J60" s="10"/>
      <c r="K60" s="11"/>
      <c r="L60" s="186"/>
      <c r="M60" s="31"/>
      <c r="N60" s="31"/>
      <c r="O60" s="175"/>
      <c r="P60" s="175"/>
      <c r="Q60" s="175"/>
      <c r="R60" s="153"/>
      <c r="S60" s="31"/>
      <c r="T60" s="246">
        <f t="shared" si="3"/>
        <v>0</v>
      </c>
      <c r="U60" s="251"/>
      <c r="W60" s="2"/>
      <c r="X60" s="2"/>
      <c r="Y60" s="2"/>
      <c r="Z60" s="2"/>
      <c r="AA60" s="1"/>
    </row>
    <row r="61" spans="1:27" ht="21.75" customHeight="1">
      <c r="A61" s="50">
        <f t="shared" si="4"/>
        <v>18</v>
      </c>
      <c r="B61" s="287"/>
      <c r="C61" s="118"/>
      <c r="D61" s="14"/>
      <c r="E61" s="14"/>
      <c r="F61" s="14"/>
      <c r="G61" s="15"/>
      <c r="H61" s="382"/>
      <c r="I61" s="383"/>
      <c r="J61" s="14"/>
      <c r="K61" s="15"/>
      <c r="L61" s="187"/>
      <c r="M61" s="119"/>
      <c r="N61" s="119"/>
      <c r="O61" s="177"/>
      <c r="P61" s="177"/>
      <c r="Q61" s="177"/>
      <c r="R61" s="192"/>
      <c r="S61" s="119"/>
      <c r="T61" s="247">
        <f t="shared" si="3"/>
        <v>0</v>
      </c>
      <c r="U61" s="252"/>
      <c r="W61" s="2"/>
      <c r="X61" s="2"/>
      <c r="Y61" s="2"/>
      <c r="Z61" s="2"/>
      <c r="AA61" s="2"/>
    </row>
    <row r="62" spans="1:27" ht="21.75" customHeight="1">
      <c r="A62" s="50">
        <f t="shared" si="4"/>
        <v>19</v>
      </c>
      <c r="B62" s="288"/>
      <c r="C62" s="116"/>
      <c r="D62" s="136"/>
      <c r="E62" s="136"/>
      <c r="F62" s="136"/>
      <c r="G62" s="137"/>
      <c r="H62" s="364"/>
      <c r="I62" s="365"/>
      <c r="J62" s="136"/>
      <c r="K62" s="137"/>
      <c r="L62" s="257"/>
      <c r="M62" s="213"/>
      <c r="N62" s="213"/>
      <c r="O62" s="212"/>
      <c r="P62" s="212"/>
      <c r="Q62" s="212"/>
      <c r="R62" s="172"/>
      <c r="S62" s="213"/>
      <c r="T62" s="258">
        <f t="shared" si="3"/>
        <v>0</v>
      </c>
      <c r="U62" s="259"/>
      <c r="W62" s="28"/>
      <c r="X62" s="28"/>
      <c r="Y62" s="28"/>
      <c r="Z62" s="28"/>
      <c r="AA62" s="2"/>
    </row>
    <row r="63" spans="1:27" ht="21.75" customHeight="1">
      <c r="A63" s="50">
        <f t="shared" si="4"/>
        <v>20</v>
      </c>
      <c r="B63" s="284"/>
      <c r="C63" s="40"/>
      <c r="D63" s="10"/>
      <c r="E63" s="10"/>
      <c r="F63" s="10"/>
      <c r="G63" s="11"/>
      <c r="H63" s="362"/>
      <c r="I63" s="363"/>
      <c r="J63" s="10"/>
      <c r="K63" s="11"/>
      <c r="L63" s="186"/>
      <c r="M63" s="31"/>
      <c r="N63" s="31"/>
      <c r="O63" s="176"/>
      <c r="P63" s="176"/>
      <c r="Q63" s="176"/>
      <c r="R63" s="153"/>
      <c r="S63" s="31"/>
      <c r="T63" s="246">
        <f t="shared" si="3"/>
        <v>0</v>
      </c>
      <c r="U63" s="251"/>
      <c r="W63" s="28"/>
      <c r="X63" s="28"/>
      <c r="Y63" s="28"/>
      <c r="Z63" s="28"/>
      <c r="AA63" s="2"/>
    </row>
    <row r="64" spans="1:27" ht="21.75" customHeight="1">
      <c r="A64" s="50">
        <f t="shared" si="4"/>
        <v>21</v>
      </c>
      <c r="B64" s="287"/>
      <c r="C64" s="118"/>
      <c r="D64" s="14"/>
      <c r="E64" s="14"/>
      <c r="F64" s="14"/>
      <c r="G64" s="15"/>
      <c r="H64" s="382"/>
      <c r="I64" s="383"/>
      <c r="J64" s="14"/>
      <c r="K64" s="15"/>
      <c r="L64" s="187"/>
      <c r="M64" s="119"/>
      <c r="N64" s="119"/>
      <c r="O64" s="177"/>
      <c r="P64" s="177"/>
      <c r="Q64" s="177"/>
      <c r="R64" s="192"/>
      <c r="S64" s="119"/>
      <c r="T64" s="247">
        <f t="shared" si="3"/>
        <v>0</v>
      </c>
      <c r="U64" s="252"/>
      <c r="W64" s="28"/>
      <c r="X64" s="28"/>
      <c r="Y64" s="28"/>
      <c r="Z64" s="28"/>
      <c r="AA64" s="2"/>
    </row>
    <row r="65" spans="1:22" s="2" customFormat="1" ht="30" customHeight="1">
      <c r="A65" s="53"/>
      <c r="B65" s="388" t="s">
        <v>6</v>
      </c>
      <c r="C65" s="389"/>
      <c r="D65" s="117">
        <f>SUM(D44:D58)</f>
        <v>0</v>
      </c>
      <c r="E65" s="117">
        <f>SUM(E44:E58)</f>
        <v>0</v>
      </c>
      <c r="F65" s="117">
        <f>SUM(F44:F58)</f>
        <v>0</v>
      </c>
      <c r="G65" s="117">
        <f>SUM(G44:G58)</f>
        <v>0</v>
      </c>
      <c r="H65" s="390"/>
      <c r="I65" s="390"/>
      <c r="J65" s="180"/>
      <c r="K65" s="181"/>
      <c r="L65" s="181"/>
      <c r="M65" s="188"/>
      <c r="N65" s="188"/>
      <c r="O65" s="189"/>
      <c r="P65" s="189"/>
      <c r="Q65" s="189"/>
      <c r="R65" s="189"/>
      <c r="S65" s="190"/>
      <c r="T65" s="191"/>
      <c r="U65" s="191"/>
      <c r="V65" s="32"/>
    </row>
    <row r="66" spans="1:22" s="2" customFormat="1" ht="21.75" customHeight="1">
      <c r="A66" s="7"/>
      <c r="B66"/>
      <c r="C66"/>
      <c r="D66" s="147"/>
      <c r="E66" s="147"/>
      <c r="F66" s="147"/>
      <c r="G66" s="147"/>
      <c r="H66" s="147"/>
      <c r="I66" s="39"/>
      <c r="J66"/>
      <c r="K66"/>
      <c r="L66" s="184"/>
      <c r="M66" s="148"/>
      <c r="N66" s="148"/>
      <c r="S66" s="121"/>
      <c r="T66" s="182"/>
      <c r="U66" s="183"/>
      <c r="V66" s="32"/>
    </row>
    <row r="67" spans="1:22" s="2" customFormat="1" ht="20.25" customHeight="1">
      <c r="A67" s="50"/>
      <c r="B67" s="384" t="s">
        <v>48</v>
      </c>
      <c r="C67" s="387" t="s">
        <v>41</v>
      </c>
      <c r="D67" s="391" t="s">
        <v>42</v>
      </c>
      <c r="E67" s="392"/>
      <c r="F67" s="392"/>
      <c r="G67" s="392"/>
      <c r="H67" s="392"/>
      <c r="I67" s="395" t="s">
        <v>50</v>
      </c>
      <c r="J67" s="410" t="s">
        <v>5</v>
      </c>
      <c r="K67" s="410" t="s">
        <v>51</v>
      </c>
      <c r="L67" s="366" t="s">
        <v>16</v>
      </c>
      <c r="M67" s="372" t="s">
        <v>29</v>
      </c>
      <c r="N67" s="377" t="s">
        <v>57</v>
      </c>
      <c r="O67" s="406" t="s">
        <v>30</v>
      </c>
      <c r="P67" s="407" t="s">
        <v>35</v>
      </c>
      <c r="Q67" s="406" t="s">
        <v>31</v>
      </c>
      <c r="R67" s="406" t="s">
        <v>32</v>
      </c>
      <c r="S67" s="425" t="s">
        <v>33</v>
      </c>
      <c r="T67" s="428" t="s">
        <v>44</v>
      </c>
      <c r="U67" s="429" t="s">
        <v>47</v>
      </c>
      <c r="V67" s="32"/>
    </row>
    <row r="68" spans="1:22" s="2" customFormat="1" ht="20.25" customHeight="1">
      <c r="A68" s="50"/>
      <c r="B68" s="385"/>
      <c r="C68" s="387"/>
      <c r="D68" s="393"/>
      <c r="E68" s="394"/>
      <c r="F68" s="394"/>
      <c r="G68" s="394"/>
      <c r="H68" s="394"/>
      <c r="I68" s="396"/>
      <c r="J68" s="411"/>
      <c r="K68" s="411"/>
      <c r="L68" s="368"/>
      <c r="M68" s="373"/>
      <c r="N68" s="378"/>
      <c r="O68" s="356"/>
      <c r="P68" s="375"/>
      <c r="Q68" s="356"/>
      <c r="R68" s="356"/>
      <c r="S68" s="426"/>
      <c r="T68" s="404"/>
      <c r="U68" s="402"/>
      <c r="V68" s="32"/>
    </row>
    <row r="69" spans="1:26" s="2" customFormat="1" ht="20.25" customHeight="1">
      <c r="A69" s="50"/>
      <c r="B69" s="386"/>
      <c r="C69" s="387"/>
      <c r="D69" s="143" t="s">
        <v>24</v>
      </c>
      <c r="E69" s="143" t="s">
        <v>11</v>
      </c>
      <c r="F69" s="143" t="s">
        <v>49</v>
      </c>
      <c r="G69" s="143" t="s">
        <v>2</v>
      </c>
      <c r="H69" s="144" t="s">
        <v>0</v>
      </c>
      <c r="I69" s="397"/>
      <c r="J69" s="412"/>
      <c r="K69" s="412"/>
      <c r="L69" s="368"/>
      <c r="M69" s="373"/>
      <c r="N69" s="379"/>
      <c r="O69" s="356"/>
      <c r="P69" s="375"/>
      <c r="Q69" s="356"/>
      <c r="R69" s="356"/>
      <c r="S69" s="427"/>
      <c r="T69" s="405"/>
      <c r="U69" s="430"/>
      <c r="V69" s="32"/>
      <c r="W69"/>
      <c r="X69"/>
      <c r="Y69"/>
      <c r="Z69"/>
    </row>
    <row r="70" spans="1:26" s="2" customFormat="1" ht="21.75" customHeight="1">
      <c r="A70" s="50">
        <v>1</v>
      </c>
      <c r="B70" s="286"/>
      <c r="C70" s="16"/>
      <c r="D70" s="13"/>
      <c r="E70" s="20"/>
      <c r="F70" s="20"/>
      <c r="G70" s="20">
        <v>1</v>
      </c>
      <c r="H70" s="21"/>
      <c r="I70" s="135"/>
      <c r="J70" s="145"/>
      <c r="K70" s="134"/>
      <c r="L70" s="240"/>
      <c r="M70" s="198"/>
      <c r="N70" s="198"/>
      <c r="O70" s="198"/>
      <c r="P70" s="198"/>
      <c r="Q70" s="195"/>
      <c r="R70" s="195"/>
      <c r="S70" s="174"/>
      <c r="T70" s="174"/>
      <c r="U70" s="174"/>
      <c r="V70" s="32"/>
      <c r="W70" s="27"/>
      <c r="X70" s="27"/>
      <c r="Y70" s="27"/>
      <c r="Z70" s="27"/>
    </row>
    <row r="71" spans="1:26" s="2" customFormat="1" ht="21.75" customHeight="1">
      <c r="A71" s="50">
        <f aca="true" t="shared" si="5" ref="A71:A90">1+A70</f>
        <v>2</v>
      </c>
      <c r="B71" s="284"/>
      <c r="C71" s="9"/>
      <c r="D71" s="4"/>
      <c r="E71" s="3"/>
      <c r="F71" s="3"/>
      <c r="G71" s="3"/>
      <c r="H71" s="5"/>
      <c r="I71" s="12"/>
      <c r="J71" s="140"/>
      <c r="K71" s="22"/>
      <c r="L71" s="37"/>
      <c r="M71" s="265"/>
      <c r="N71" s="265"/>
      <c r="O71" s="176"/>
      <c r="P71" s="176"/>
      <c r="Q71" s="176"/>
      <c r="R71" s="176"/>
      <c r="S71" s="31"/>
      <c r="T71" s="31"/>
      <c r="U71" s="31"/>
      <c r="V71" s="32"/>
      <c r="W71"/>
      <c r="X71"/>
      <c r="Y71"/>
      <c r="Z71"/>
    </row>
    <row r="72" spans="1:26" s="2" customFormat="1" ht="21.75" customHeight="1">
      <c r="A72" s="50">
        <f t="shared" si="5"/>
        <v>3</v>
      </c>
      <c r="B72" s="285"/>
      <c r="C72" s="199"/>
      <c r="D72" s="200"/>
      <c r="E72" s="201"/>
      <c r="F72" s="201"/>
      <c r="G72" s="201"/>
      <c r="H72" s="202"/>
      <c r="I72" s="35"/>
      <c r="J72" s="203"/>
      <c r="K72" s="204"/>
      <c r="L72" s="241"/>
      <c r="M72" s="266"/>
      <c r="N72" s="266"/>
      <c r="O72" s="205"/>
      <c r="P72" s="205"/>
      <c r="Q72" s="205"/>
      <c r="R72" s="205"/>
      <c r="S72" s="206"/>
      <c r="T72" s="207"/>
      <c r="U72" s="203"/>
      <c r="V72" s="32"/>
      <c r="W72"/>
      <c r="X72"/>
      <c r="Y72"/>
      <c r="Z72"/>
    </row>
    <row r="73" spans="1:26" s="2" customFormat="1" ht="21.75" customHeight="1">
      <c r="A73" s="50">
        <f t="shared" si="5"/>
        <v>4</v>
      </c>
      <c r="B73" s="286"/>
      <c r="C73" s="16"/>
      <c r="D73" s="13"/>
      <c r="E73" s="215"/>
      <c r="F73" s="215"/>
      <c r="G73" s="215"/>
      <c r="H73" s="216"/>
      <c r="I73" s="217"/>
      <c r="J73" s="218"/>
      <c r="K73" s="219"/>
      <c r="L73" s="242"/>
      <c r="M73" s="267"/>
      <c r="N73" s="267"/>
      <c r="O73" s="195"/>
      <c r="P73" s="195"/>
      <c r="Q73" s="195"/>
      <c r="R73" s="195"/>
      <c r="S73" s="174"/>
      <c r="T73" s="220"/>
      <c r="U73" s="218"/>
      <c r="V73" s="32"/>
      <c r="W73"/>
      <c r="X73"/>
      <c r="Y73"/>
      <c r="Z73"/>
    </row>
    <row r="74" spans="1:26" s="2" customFormat="1" ht="21.75" customHeight="1">
      <c r="A74" s="50">
        <f t="shared" si="5"/>
        <v>5</v>
      </c>
      <c r="B74" s="284"/>
      <c r="C74" s="9"/>
      <c r="D74" s="4"/>
      <c r="E74" s="3"/>
      <c r="F74" s="3"/>
      <c r="G74" s="3"/>
      <c r="H74" s="5"/>
      <c r="I74" s="12"/>
      <c r="J74" s="140"/>
      <c r="K74" s="22"/>
      <c r="L74" s="37"/>
      <c r="M74" s="265"/>
      <c r="N74" s="265"/>
      <c r="O74" s="176"/>
      <c r="P74" s="176"/>
      <c r="Q74" s="176"/>
      <c r="R74" s="176"/>
      <c r="S74" s="31"/>
      <c r="T74" s="196"/>
      <c r="U74" s="140"/>
      <c r="V74" s="32"/>
      <c r="W74"/>
      <c r="X74"/>
      <c r="Y74"/>
      <c r="Z74"/>
    </row>
    <row r="75" spans="1:26" s="2" customFormat="1" ht="21.75" customHeight="1">
      <c r="A75" s="50">
        <f t="shared" si="5"/>
        <v>6</v>
      </c>
      <c r="B75" s="287"/>
      <c r="C75" s="221"/>
      <c r="D75" s="222"/>
      <c r="E75" s="223"/>
      <c r="F75" s="223"/>
      <c r="G75" s="223"/>
      <c r="H75" s="224"/>
      <c r="I75" s="225"/>
      <c r="J75" s="226"/>
      <c r="K75" s="227"/>
      <c r="L75" s="243"/>
      <c r="M75" s="268"/>
      <c r="N75" s="268"/>
      <c r="O75" s="177"/>
      <c r="P75" s="177"/>
      <c r="Q75" s="177"/>
      <c r="R75" s="177"/>
      <c r="S75" s="119"/>
      <c r="T75" s="178"/>
      <c r="U75" s="226"/>
      <c r="V75" s="32"/>
      <c r="W75"/>
      <c r="X75"/>
      <c r="Y75"/>
      <c r="Z75"/>
    </row>
    <row r="76" spans="1:26" s="2" customFormat="1" ht="21.75" customHeight="1">
      <c r="A76" s="50">
        <f t="shared" si="5"/>
        <v>7</v>
      </c>
      <c r="B76" s="289"/>
      <c r="C76" s="208"/>
      <c r="D76" s="20"/>
      <c r="E76" s="20"/>
      <c r="F76" s="20"/>
      <c r="G76" s="20"/>
      <c r="H76" s="21"/>
      <c r="I76" s="209"/>
      <c r="J76" s="210"/>
      <c r="K76" s="211"/>
      <c r="L76" s="185"/>
      <c r="M76" s="269"/>
      <c r="N76" s="269"/>
      <c r="O76" s="212"/>
      <c r="P76" s="212"/>
      <c r="Q76" s="212"/>
      <c r="R76" s="212"/>
      <c r="S76" s="213"/>
      <c r="T76" s="214"/>
      <c r="U76" s="210"/>
      <c r="V76" s="32"/>
      <c r="W76"/>
      <c r="X76"/>
      <c r="Y76"/>
      <c r="Z76"/>
    </row>
    <row r="77" spans="1:22" s="2" customFormat="1" ht="21.75" customHeight="1">
      <c r="A77" s="50">
        <f t="shared" si="5"/>
        <v>8</v>
      </c>
      <c r="B77" s="290"/>
      <c r="C77" s="17"/>
      <c r="D77" s="3"/>
      <c r="E77" s="3"/>
      <c r="F77" s="3"/>
      <c r="G77" s="3"/>
      <c r="H77" s="5"/>
      <c r="I77" s="12"/>
      <c r="J77" s="140"/>
      <c r="K77" s="23"/>
      <c r="L77" s="37"/>
      <c r="M77" s="265"/>
      <c r="N77" s="265"/>
      <c r="O77" s="176"/>
      <c r="P77" s="176"/>
      <c r="Q77" s="176"/>
      <c r="R77" s="176"/>
      <c r="S77" s="31"/>
      <c r="T77" s="196"/>
      <c r="U77" s="140"/>
      <c r="V77" s="32"/>
    </row>
    <row r="78" spans="1:22" s="2" customFormat="1" ht="21.75" customHeight="1">
      <c r="A78" s="50">
        <f t="shared" si="5"/>
        <v>9</v>
      </c>
      <c r="B78" s="291"/>
      <c r="C78" s="228"/>
      <c r="D78" s="229"/>
      <c r="E78" s="229"/>
      <c r="F78" s="229"/>
      <c r="G78" s="229"/>
      <c r="H78" s="230"/>
      <c r="I78" s="35"/>
      <c r="J78" s="142"/>
      <c r="K78" s="138"/>
      <c r="L78" s="36"/>
      <c r="M78" s="266"/>
      <c r="N78" s="266"/>
      <c r="O78" s="205"/>
      <c r="P78" s="205"/>
      <c r="Q78" s="205"/>
      <c r="R78" s="205"/>
      <c r="S78" s="206"/>
      <c r="T78" s="207"/>
      <c r="U78" s="142"/>
      <c r="V78" s="32"/>
    </row>
    <row r="79" spans="1:22" s="2" customFormat="1" ht="21.75" customHeight="1">
      <c r="A79" s="50">
        <f t="shared" si="5"/>
        <v>10</v>
      </c>
      <c r="B79" s="292"/>
      <c r="C79" s="233"/>
      <c r="D79" s="234"/>
      <c r="E79" s="234"/>
      <c r="F79" s="234"/>
      <c r="G79" s="234"/>
      <c r="H79" s="235"/>
      <c r="I79" s="217"/>
      <c r="J79" s="236"/>
      <c r="K79" s="237"/>
      <c r="L79" s="38"/>
      <c r="M79" s="267"/>
      <c r="N79" s="267"/>
      <c r="O79" s="195"/>
      <c r="P79" s="195"/>
      <c r="Q79" s="195"/>
      <c r="R79" s="195"/>
      <c r="S79" s="174"/>
      <c r="T79" s="220"/>
      <c r="U79" s="236"/>
      <c r="V79" s="32"/>
    </row>
    <row r="80" spans="1:26" s="2" customFormat="1" ht="21.75" customHeight="1">
      <c r="A80" s="50">
        <f t="shared" si="5"/>
        <v>11</v>
      </c>
      <c r="B80" s="290"/>
      <c r="C80" s="17"/>
      <c r="D80" s="10"/>
      <c r="E80" s="10"/>
      <c r="F80" s="10"/>
      <c r="G80" s="10"/>
      <c r="H80" s="11"/>
      <c r="I80" s="12"/>
      <c r="J80" s="141"/>
      <c r="K80" s="24"/>
      <c r="L80" s="37"/>
      <c r="M80" s="265"/>
      <c r="N80" s="265"/>
      <c r="O80" s="176"/>
      <c r="P80" s="176"/>
      <c r="Q80" s="176"/>
      <c r="R80" s="176"/>
      <c r="S80" s="31"/>
      <c r="T80" s="196"/>
      <c r="U80" s="141"/>
      <c r="V80" s="32"/>
      <c r="W80"/>
      <c r="X80"/>
      <c r="Y80"/>
      <c r="Z80"/>
    </row>
    <row r="81" spans="1:26" s="2" customFormat="1" ht="21.75" customHeight="1">
      <c r="A81" s="50">
        <f t="shared" si="5"/>
        <v>12</v>
      </c>
      <c r="B81" s="293"/>
      <c r="C81" s="18"/>
      <c r="D81" s="14"/>
      <c r="E81" s="14"/>
      <c r="F81" s="14"/>
      <c r="G81" s="14"/>
      <c r="H81" s="15"/>
      <c r="I81" s="225"/>
      <c r="J81" s="197"/>
      <c r="K81" s="139"/>
      <c r="L81" s="243"/>
      <c r="M81" s="268"/>
      <c r="N81" s="268"/>
      <c r="O81" s="177"/>
      <c r="P81" s="177"/>
      <c r="Q81" s="177"/>
      <c r="R81" s="177"/>
      <c r="S81" s="119"/>
      <c r="T81" s="178"/>
      <c r="U81" s="197"/>
      <c r="V81" s="32"/>
      <c r="W81" s="27"/>
      <c r="X81" s="27"/>
      <c r="Y81" s="27"/>
      <c r="Z81" s="27"/>
    </row>
    <row r="82" spans="1:26" s="2" customFormat="1" ht="21.75" customHeight="1">
      <c r="A82" s="50">
        <f t="shared" si="5"/>
        <v>13</v>
      </c>
      <c r="B82" s="289"/>
      <c r="C82" s="208"/>
      <c r="D82" s="136"/>
      <c r="E82" s="136"/>
      <c r="F82" s="136"/>
      <c r="G82" s="136"/>
      <c r="H82" s="137"/>
      <c r="I82" s="209"/>
      <c r="J82" s="231"/>
      <c r="K82" s="232"/>
      <c r="L82" s="185"/>
      <c r="M82" s="269"/>
      <c r="N82" s="269"/>
      <c r="O82" s="212"/>
      <c r="P82" s="212"/>
      <c r="Q82" s="212"/>
      <c r="R82" s="212"/>
      <c r="S82" s="213"/>
      <c r="T82" s="214"/>
      <c r="U82" s="231"/>
      <c r="V82" s="32"/>
      <c r="W82"/>
      <c r="X82"/>
      <c r="Y82"/>
      <c r="Z82"/>
    </row>
    <row r="83" spans="1:26" s="2" customFormat="1" ht="21.75" customHeight="1">
      <c r="A83" s="50">
        <f t="shared" si="5"/>
        <v>14</v>
      </c>
      <c r="B83" s="290"/>
      <c r="C83" s="17"/>
      <c r="D83" s="10"/>
      <c r="E83" s="10"/>
      <c r="F83" s="10"/>
      <c r="G83" s="10"/>
      <c r="H83" s="11"/>
      <c r="I83" s="12"/>
      <c r="J83" s="141"/>
      <c r="K83" s="24"/>
      <c r="L83" s="37"/>
      <c r="M83" s="265"/>
      <c r="N83" s="265"/>
      <c r="O83" s="176"/>
      <c r="P83" s="176"/>
      <c r="Q83" s="176"/>
      <c r="R83" s="176"/>
      <c r="S83" s="31"/>
      <c r="T83" s="196"/>
      <c r="U83" s="141"/>
      <c r="V83" s="32"/>
      <c r="W83"/>
      <c r="X83"/>
      <c r="Y83"/>
      <c r="Z83"/>
    </row>
    <row r="84" spans="1:26" s="2" customFormat="1" ht="21.75" customHeight="1">
      <c r="A84" s="50">
        <f t="shared" si="5"/>
        <v>15</v>
      </c>
      <c r="B84" s="291"/>
      <c r="C84" s="228"/>
      <c r="D84" s="229"/>
      <c r="E84" s="229"/>
      <c r="F84" s="229"/>
      <c r="G84" s="229"/>
      <c r="H84" s="230"/>
      <c r="I84" s="35"/>
      <c r="J84" s="142"/>
      <c r="K84" s="138"/>
      <c r="L84" s="241"/>
      <c r="M84" s="266"/>
      <c r="N84" s="266"/>
      <c r="O84" s="205"/>
      <c r="P84" s="205"/>
      <c r="Q84" s="205"/>
      <c r="R84" s="205"/>
      <c r="S84" s="206"/>
      <c r="T84" s="207"/>
      <c r="U84" s="142"/>
      <c r="V84" s="32"/>
      <c r="W84"/>
      <c r="X84"/>
      <c r="Y84"/>
      <c r="Z84"/>
    </row>
    <row r="85" spans="1:26" s="2" customFormat="1" ht="21.75" customHeight="1">
      <c r="A85" s="50">
        <f t="shared" si="5"/>
        <v>16</v>
      </c>
      <c r="B85" s="292"/>
      <c r="C85" s="233"/>
      <c r="D85" s="234"/>
      <c r="E85" s="234"/>
      <c r="F85" s="234"/>
      <c r="G85" s="234"/>
      <c r="H85" s="235"/>
      <c r="I85" s="217"/>
      <c r="J85" s="236"/>
      <c r="K85" s="237"/>
      <c r="L85" s="38"/>
      <c r="M85" s="267"/>
      <c r="N85" s="267"/>
      <c r="O85" s="195"/>
      <c r="P85" s="195"/>
      <c r="Q85" s="195"/>
      <c r="R85" s="195"/>
      <c r="S85" s="174"/>
      <c r="T85" s="220"/>
      <c r="U85" s="236"/>
      <c r="V85" s="32"/>
      <c r="W85"/>
      <c r="X85"/>
      <c r="Y85"/>
      <c r="Z85"/>
    </row>
    <row r="86" spans="1:26" s="2" customFormat="1" ht="21.75" customHeight="1">
      <c r="A86" s="50">
        <f t="shared" si="5"/>
        <v>17</v>
      </c>
      <c r="B86" s="290"/>
      <c r="C86" s="17"/>
      <c r="D86" s="10"/>
      <c r="E86" s="10"/>
      <c r="F86" s="10"/>
      <c r="G86" s="10"/>
      <c r="H86" s="11"/>
      <c r="I86" s="12"/>
      <c r="J86" s="141"/>
      <c r="K86" s="24"/>
      <c r="L86" s="37"/>
      <c r="M86" s="265"/>
      <c r="N86" s="265"/>
      <c r="O86" s="176"/>
      <c r="P86" s="176"/>
      <c r="Q86" s="176"/>
      <c r="R86" s="176"/>
      <c r="S86" s="31"/>
      <c r="T86" s="196"/>
      <c r="U86" s="141"/>
      <c r="V86" s="32"/>
      <c r="W86"/>
      <c r="X86"/>
      <c r="Y86"/>
      <c r="Z86"/>
    </row>
    <row r="87" spans="1:26" s="2" customFormat="1" ht="21.75" customHeight="1">
      <c r="A87" s="50">
        <f t="shared" si="5"/>
        <v>18</v>
      </c>
      <c r="B87" s="293"/>
      <c r="C87" s="18"/>
      <c r="D87" s="14"/>
      <c r="E87" s="14"/>
      <c r="F87" s="14"/>
      <c r="G87" s="14"/>
      <c r="H87" s="15"/>
      <c r="I87" s="225"/>
      <c r="J87" s="197"/>
      <c r="K87" s="139"/>
      <c r="L87" s="243"/>
      <c r="M87" s="268"/>
      <c r="N87" s="268"/>
      <c r="O87" s="177"/>
      <c r="P87" s="177"/>
      <c r="Q87" s="177"/>
      <c r="R87" s="177"/>
      <c r="S87" s="119"/>
      <c r="T87" s="178"/>
      <c r="U87" s="197"/>
      <c r="V87" s="32"/>
      <c r="W87"/>
      <c r="X87"/>
      <c r="Y87"/>
      <c r="Z87"/>
    </row>
    <row r="88" spans="1:26" s="2" customFormat="1" ht="21.75" customHeight="1">
      <c r="A88" s="50">
        <f t="shared" si="5"/>
        <v>19</v>
      </c>
      <c r="B88" s="289"/>
      <c r="C88" s="208"/>
      <c r="D88" s="136"/>
      <c r="E88" s="136"/>
      <c r="F88" s="136"/>
      <c r="G88" s="136"/>
      <c r="H88" s="137"/>
      <c r="I88" s="209"/>
      <c r="J88" s="231"/>
      <c r="K88" s="232"/>
      <c r="L88" s="244"/>
      <c r="M88" s="269"/>
      <c r="N88" s="269"/>
      <c r="O88" s="212"/>
      <c r="P88" s="212"/>
      <c r="Q88" s="212"/>
      <c r="R88" s="212"/>
      <c r="S88" s="213"/>
      <c r="T88" s="214"/>
      <c r="U88" s="231"/>
      <c r="V88" s="32"/>
      <c r="W88"/>
      <c r="X88"/>
      <c r="Y88"/>
      <c r="Z88"/>
    </row>
    <row r="89" spans="1:27" s="2" customFormat="1" ht="21.75" customHeight="1">
      <c r="A89" s="50">
        <f t="shared" si="5"/>
        <v>20</v>
      </c>
      <c r="B89" s="290"/>
      <c r="C89" s="17"/>
      <c r="D89" s="10"/>
      <c r="E89" s="10"/>
      <c r="F89" s="10"/>
      <c r="G89" s="10"/>
      <c r="H89" s="11"/>
      <c r="I89" s="12"/>
      <c r="J89" s="141"/>
      <c r="K89" s="24"/>
      <c r="L89" s="37"/>
      <c r="M89" s="265"/>
      <c r="N89" s="265"/>
      <c r="O89" s="153"/>
      <c r="P89" s="153"/>
      <c r="Q89" s="153"/>
      <c r="R89" s="176"/>
      <c r="S89" s="31"/>
      <c r="T89" s="196"/>
      <c r="U89" s="141"/>
      <c r="V89" s="32"/>
      <c r="W89"/>
      <c r="X89"/>
      <c r="Y89"/>
      <c r="Z89"/>
      <c r="AA89"/>
    </row>
    <row r="90" spans="1:27" s="2" customFormat="1" ht="21.75" customHeight="1">
      <c r="A90" s="50">
        <f t="shared" si="5"/>
        <v>21</v>
      </c>
      <c r="B90" s="291"/>
      <c r="C90" s="228"/>
      <c r="D90" s="229"/>
      <c r="E90" s="229"/>
      <c r="F90" s="229"/>
      <c r="G90" s="229"/>
      <c r="H90" s="230"/>
      <c r="I90" s="35"/>
      <c r="J90" s="142"/>
      <c r="K90" s="138"/>
      <c r="L90" s="36"/>
      <c r="M90" s="266"/>
      <c r="N90" s="266"/>
      <c r="O90" s="238"/>
      <c r="P90" s="238"/>
      <c r="Q90" s="238"/>
      <c r="R90" s="205"/>
      <c r="S90" s="206"/>
      <c r="T90" s="207"/>
      <c r="U90" s="142"/>
      <c r="V90" s="32"/>
      <c r="W90"/>
      <c r="X90"/>
      <c r="Y90"/>
      <c r="Z90"/>
      <c r="AA90"/>
    </row>
    <row r="91" spans="1:21" ht="26.25" customHeight="1">
      <c r="A91" s="50"/>
      <c r="B91" s="334" t="s">
        <v>6</v>
      </c>
      <c r="C91" s="335"/>
      <c r="D91" s="239">
        <f>SUM(F71:F90)</f>
        <v>0</v>
      </c>
      <c r="E91" s="29">
        <f>SUM(G71:G90)</f>
        <v>0</v>
      </c>
      <c r="F91" s="29">
        <f>SUM(H71:H90)</f>
        <v>0</v>
      </c>
      <c r="G91" s="29">
        <f>SUM(G71:G90)</f>
        <v>0</v>
      </c>
      <c r="H91" s="30">
        <f>SUM(H71:H90)</f>
        <v>0</v>
      </c>
      <c r="I91" s="33"/>
      <c r="J91" s="146"/>
      <c r="K91" s="34"/>
      <c r="L91" s="193"/>
      <c r="M91" s="193"/>
      <c r="N91" s="193"/>
      <c r="O91" s="193"/>
      <c r="P91" s="193"/>
      <c r="Q91" s="193"/>
      <c r="R91" s="193"/>
      <c r="S91" s="193"/>
      <c r="T91" s="193"/>
      <c r="U91" s="194"/>
    </row>
  </sheetData>
  <mergeCells count="87">
    <mergeCell ref="B41:B43"/>
    <mergeCell ref="H44:I44"/>
    <mergeCell ref="B3:B5"/>
    <mergeCell ref="C3:C5"/>
    <mergeCell ref="H41:I43"/>
    <mergeCell ref="B37:C37"/>
    <mergeCell ref="D38:E38"/>
    <mergeCell ref="C41:C43"/>
    <mergeCell ref="F38:I38"/>
    <mergeCell ref="D39:I39"/>
    <mergeCell ref="O3:O5"/>
    <mergeCell ref="N3:N5"/>
    <mergeCell ref="Q3:Q5"/>
    <mergeCell ref="J3:J5"/>
    <mergeCell ref="H53:I53"/>
    <mergeCell ref="H45:I45"/>
    <mergeCell ref="H50:I50"/>
    <mergeCell ref="H51:I51"/>
    <mergeCell ref="H52:I52"/>
    <mergeCell ref="H46:I46"/>
    <mergeCell ref="H47:I47"/>
    <mergeCell ref="H49:I49"/>
    <mergeCell ref="H48:I48"/>
    <mergeCell ref="B91:C91"/>
    <mergeCell ref="H63:I63"/>
    <mergeCell ref="H64:I64"/>
    <mergeCell ref="B67:B69"/>
    <mergeCell ref="C67:C69"/>
    <mergeCell ref="B65:C65"/>
    <mergeCell ref="H65:I65"/>
    <mergeCell ref="D67:H68"/>
    <mergeCell ref="H54:I54"/>
    <mergeCell ref="H55:I55"/>
    <mergeCell ref="I67:I69"/>
    <mergeCell ref="H59:I59"/>
    <mergeCell ref="H60:I60"/>
    <mergeCell ref="H61:I61"/>
    <mergeCell ref="H62:I62"/>
    <mergeCell ref="H56:I56"/>
    <mergeCell ref="H57:I57"/>
    <mergeCell ref="H58:I58"/>
    <mergeCell ref="S41:S43"/>
    <mergeCell ref="M2:U2"/>
    <mergeCell ref="U3:U5"/>
    <mergeCell ref="T3:T5"/>
    <mergeCell ref="M41:M43"/>
    <mergeCell ref="O41:O43"/>
    <mergeCell ref="P41:P43"/>
    <mergeCell ref="Q41:Q43"/>
    <mergeCell ref="N41:N43"/>
    <mergeCell ref="P3:P5"/>
    <mergeCell ref="Q67:Q69"/>
    <mergeCell ref="O67:O69"/>
    <mergeCell ref="P67:P69"/>
    <mergeCell ref="J67:J69"/>
    <mergeCell ref="K67:K69"/>
    <mergeCell ref="L67:L69"/>
    <mergeCell ref="M67:M69"/>
    <mergeCell ref="N67:N69"/>
    <mergeCell ref="W13:Z20"/>
    <mergeCell ref="W23:Z27"/>
    <mergeCell ref="J41:K42"/>
    <mergeCell ref="S67:S69"/>
    <mergeCell ref="T67:T69"/>
    <mergeCell ref="U67:U69"/>
    <mergeCell ref="W30:Z34"/>
    <mergeCell ref="M39:S40"/>
    <mergeCell ref="R67:R69"/>
    <mergeCell ref="O38:U38"/>
    <mergeCell ref="D41:G42"/>
    <mergeCell ref="T39:T43"/>
    <mergeCell ref="R41:R43"/>
    <mergeCell ref="W3:Z9"/>
    <mergeCell ref="U39:U43"/>
    <mergeCell ref="R3:R5"/>
    <mergeCell ref="S3:S5"/>
    <mergeCell ref="K38:M38"/>
    <mergeCell ref="M3:M5"/>
    <mergeCell ref="L41:L43"/>
    <mergeCell ref="B38:C39"/>
    <mergeCell ref="E2:I2"/>
    <mergeCell ref="B2:D2"/>
    <mergeCell ref="L3:L5"/>
    <mergeCell ref="K3:K5"/>
    <mergeCell ref="D3:I3"/>
    <mergeCell ref="F4:I4"/>
    <mergeCell ref="D4:E4"/>
  </mergeCells>
  <printOptions horizontalCentered="1" verticalCentered="1"/>
  <pageMargins left="0.17" right="0.16" top="0.2" bottom="0.21" header="0.17" footer="0.17"/>
  <pageSetup horizontalDpi="1200" verticalDpi="1200" orientation="landscape" scale="40" r:id="rId2"/>
  <rowBreaks count="1" manualBreakCount="1">
    <brk id="65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Dr. Dean C. Bellavia</cp:lastModifiedBy>
  <cp:lastPrinted>2022-07-20T17:44:42Z</cp:lastPrinted>
  <dcterms:created xsi:type="dcterms:W3CDTF">2002-12-27T18:28:56Z</dcterms:created>
  <dcterms:modified xsi:type="dcterms:W3CDTF">2022-07-21T14:37:44Z</dcterms:modified>
  <cp:category/>
  <cp:version/>
  <cp:contentType/>
  <cp:contentStatus/>
</cp:coreProperties>
</file>